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ystem Planning\LTFR_IRP\2023\2023 Final\Final PDF Files\"/>
    </mc:Choice>
  </mc:AlternateContent>
  <xr:revisionPtr revIDLastSave="0" documentId="14_{E2CA5AD4-0D88-4DF2-9B4A-7F02B684BC9F}" xr6:coauthVersionLast="47" xr6:coauthVersionMax="47" xr10:uidLastSave="{00000000-0000-0000-0000-000000000000}"/>
  <bookViews>
    <workbookView xWindow="28680" yWindow="-120" windowWidth="29040" windowHeight="15840" xr2:uid="{469FAA1A-79A7-424F-8F31-780122A6BBB3}"/>
  </bookViews>
  <sheets>
    <sheet name="Transmission" sheetId="1" r:id="rId1"/>
    <sheet name="Distribution" sheetId="2" r:id="rId2"/>
    <sheet name="Resource" sheetId="3" r:id="rId3"/>
    <sheet name="FE-T5A - Jan22" sheetId="4" r:id="rId4"/>
    <sheet name="FE-T5B - Jan22" sheetId="5" r:id="rId5"/>
    <sheet name="FE-T5C - Jan22" sheetId="6" r:id="rId6"/>
    <sheet name="FE-T5A - Feb22" sheetId="7" r:id="rId7"/>
    <sheet name="FE-T5B - Feb22" sheetId="8" r:id="rId8"/>
    <sheet name="FE-T5C - Feb22" sheetId="9" r:id="rId9"/>
    <sheet name="FE-T5A - Mar22" sheetId="10" r:id="rId10"/>
    <sheet name="FE-T5B - Mar22" sheetId="11" r:id="rId11"/>
    <sheet name="FE-T5C - Mar22" sheetId="12" r:id="rId12"/>
    <sheet name="FE-T5A - Apr22" sheetId="13" r:id="rId13"/>
    <sheet name="FE-T5B - Apr22" sheetId="14" r:id="rId14"/>
    <sheet name="FE-T5C - Apr22" sheetId="15" r:id="rId15"/>
    <sheet name="FE-T5A - May22" sheetId="16" r:id="rId16"/>
    <sheet name="FE-T5B - May22" sheetId="17" r:id="rId17"/>
    <sheet name="FE-T5C - May22" sheetId="18" r:id="rId18"/>
    <sheet name="FE-T5A - Jun22" sheetId="19" r:id="rId19"/>
    <sheet name="FE-T5B - Jun22" sheetId="20" r:id="rId20"/>
    <sheet name="FE-T5C - Jun22" sheetId="21" r:id="rId21"/>
    <sheet name="FE-T5A - Jul22" sheetId="22" r:id="rId22"/>
    <sheet name="FE-T5B - Jul22" sheetId="23" r:id="rId23"/>
    <sheet name="FE-T5C - Jul22" sheetId="24" r:id="rId24"/>
    <sheet name="FE-T5A - Aug22" sheetId="25" r:id="rId25"/>
    <sheet name="FE-T5B - Aug22" sheetId="26" r:id="rId26"/>
    <sheet name="FE-T5C - Aug22" sheetId="27" r:id="rId27"/>
    <sheet name="FE-T5A - Sep22" sheetId="28" r:id="rId28"/>
    <sheet name="FE-T5B - Sep22" sheetId="29" r:id="rId29"/>
    <sheet name="FE-T5C - Sep22" sheetId="30" r:id="rId30"/>
    <sheet name="FE-T5A - Oct22" sheetId="31" r:id="rId31"/>
    <sheet name="FE-T5B - Oct22" sheetId="32" r:id="rId32"/>
    <sheet name="FE-T5C - Oct22" sheetId="33" r:id="rId33"/>
    <sheet name="FE-T5A - Nov22" sheetId="34" r:id="rId34"/>
    <sheet name="FE-T5B - Nov22" sheetId="35" r:id="rId35"/>
    <sheet name="FE-T5C - Nov22" sheetId="36" r:id="rId36"/>
    <sheet name="FE-T5A - Dec22" sheetId="37" r:id="rId37"/>
    <sheet name="FE-T5B - Dec22" sheetId="38" r:id="rId38"/>
    <sheet name="FE-T5C - Dec22" sheetId="39" r:id="rId39"/>
  </sheets>
  <definedNames>
    <definedName name="_xlnm.Print_Area" localSheetId="12">'FE-T5A - Apr22'!$A$1:$D$17</definedName>
    <definedName name="_xlnm.Print_Area" localSheetId="24">'FE-T5A - Aug22'!$A$1:$D$17</definedName>
    <definedName name="_xlnm.Print_Area" localSheetId="36">'FE-T5A - Dec22'!$A$1:$D$12</definedName>
    <definedName name="_xlnm.Print_Area" localSheetId="6">'FE-T5A - Feb22'!$A$1:$D$14</definedName>
    <definedName name="_xlnm.Print_Area" localSheetId="3">'FE-T5A - Jan22'!$A$1:$D$13</definedName>
    <definedName name="_xlnm.Print_Area" localSheetId="21">'FE-T5A - Jul22'!$A$1:$D$15</definedName>
    <definedName name="_xlnm.Print_Area" localSheetId="18">'FE-T5A - Jun22'!$A$1:$D$18</definedName>
    <definedName name="_xlnm.Print_Area" localSheetId="9">'FE-T5A - Mar22'!$A$1:$D$16</definedName>
    <definedName name="_xlnm.Print_Area" localSheetId="15">'FE-T5A - May22'!$A$1:$D$18</definedName>
    <definedName name="_xlnm.Print_Area" localSheetId="33">'FE-T5A - Nov22'!$A$1:$D$12</definedName>
    <definedName name="_xlnm.Print_Area" localSheetId="30">'FE-T5A - Oct22'!$A$1:$D$15</definedName>
    <definedName name="_xlnm.Print_Area" localSheetId="27">'FE-T5A - Sep22'!$A$1:$D$17</definedName>
    <definedName name="_xlnm.Print_Area" localSheetId="13">'FE-T5B - Apr22'!$A$1:$E$33</definedName>
    <definedName name="_xlnm.Print_Area" localSheetId="25">'FE-T5B - Aug22'!$A$1:$E$33</definedName>
    <definedName name="_xlnm.Print_Area" localSheetId="37">'FE-T5B - Dec22'!$A$1:$E$33</definedName>
    <definedName name="_xlnm.Print_Area" localSheetId="7">'FE-T5B - Feb22'!$A$1:$E$33</definedName>
    <definedName name="_xlnm.Print_Area" localSheetId="4">'FE-T5B - Jan22'!$A$1:$E$33</definedName>
    <definedName name="_xlnm.Print_Area" localSheetId="22">'FE-T5B - Jul22'!$A$1:$E$33</definedName>
    <definedName name="_xlnm.Print_Area" localSheetId="19">'FE-T5B - Jun22'!$A$1:$E$33</definedName>
    <definedName name="_xlnm.Print_Area" localSheetId="10">'FE-T5B - Mar22'!$A$1:$E$33</definedName>
    <definedName name="_xlnm.Print_Area" localSheetId="16">'FE-T5B - May22'!$A$1:$E$33</definedName>
    <definedName name="_xlnm.Print_Area" localSheetId="34">'FE-T5B - Nov22'!$A$1:$E$33</definedName>
    <definedName name="_xlnm.Print_Area" localSheetId="31">'FE-T5B - Oct22'!$A$1:$E$33</definedName>
    <definedName name="_xlnm.Print_Area" localSheetId="28">'FE-T5B - Sep22'!$A$1:$E$33</definedName>
    <definedName name="_xlnm.Print_Area" localSheetId="14">'FE-T5C - Apr22'!$A$1:$D$10</definedName>
    <definedName name="_xlnm.Print_Area" localSheetId="26">'FE-T5C - Aug22'!$A$1:$D$10</definedName>
    <definedName name="_xlnm.Print_Area" localSheetId="38">'FE-T5C - Dec22'!$A$1:$D$10</definedName>
    <definedName name="_xlnm.Print_Area" localSheetId="8">'FE-T5C - Feb22'!$A$1:$D$10</definedName>
    <definedName name="_xlnm.Print_Area" localSheetId="5">'FE-T5C - Jan22'!$A$1:$D$10</definedName>
    <definedName name="_xlnm.Print_Area" localSheetId="23">'FE-T5C - Jul22'!$A$1:$D$10</definedName>
    <definedName name="_xlnm.Print_Area" localSheetId="20">'FE-T5C - Jun22'!$A$1:$D$10</definedName>
    <definedName name="_xlnm.Print_Area" localSheetId="11">'FE-T5C - Mar22'!$A$1:$D$10</definedName>
    <definedName name="_xlnm.Print_Area" localSheetId="17">'FE-T5C - May22'!$A$1:$D$10</definedName>
    <definedName name="_xlnm.Print_Area" localSheetId="35">'FE-T5C - Nov22'!$A$1:$D$10</definedName>
    <definedName name="_xlnm.Print_Area" localSheetId="32">'FE-T5C - Oct22'!$A$1:$D$10</definedName>
    <definedName name="_xlnm.Print_Area" localSheetId="29">'FE-T5C - Sep22'!$A$1:$D$10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2" l="1"/>
  <c r="M16" i="2" s="1"/>
  <c r="M17" i="2" s="1"/>
  <c r="M18" i="2" s="1"/>
  <c r="M19" i="2" s="1"/>
  <c r="M20" i="2" s="1"/>
  <c r="M21" i="2" s="1"/>
  <c r="M22" i="2" s="1"/>
  <c r="M14" i="2"/>
</calcChain>
</file>

<file path=xl/sharedStrings.xml><?xml version="1.0" encoding="utf-8"?>
<sst xmlns="http://schemas.openxmlformats.org/spreadsheetml/2006/main" count="1163" uniqueCount="259">
  <si>
    <t>PUCO Form FE-T1:</t>
  </si>
  <si>
    <t>Transmission Energy Delivery Forecast</t>
  </si>
  <si>
    <r>
      <t>(Megawatt-Hours Per Year)</t>
    </r>
    <r>
      <rPr>
        <vertAlign val="superscript"/>
        <sz val="12"/>
        <rFont val="Arial"/>
        <family val="2"/>
      </rPr>
      <t>a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</si>
  <si>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</si>
  <si>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</si>
  <si>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</si>
  <si>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</si>
  <si>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</si>
  <si>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</si>
  <si>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</si>
  <si>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</si>
  <si>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</si>
  <si>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</si>
  <si>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</si>
  <si>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</si>
  <si>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</si>
  <si>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(1)+(2)</t>
  </si>
  <si>
    <t>(4)+(5)</t>
  </si>
  <si>
    <t>(3)+(6)</t>
  </si>
  <si>
    <t>(8)+(9)</t>
  </si>
  <si>
    <t>(7) - (10)</t>
  </si>
  <si>
    <t>(11) - (12)</t>
  </si>
  <si>
    <t>Year</t>
  </si>
  <si>
    <t>Energy Receipts from Generation Sources Connected to the Owner's System Inside Ohio</t>
  </si>
  <si>
    <t>Energy Receipts from Generation Sources Connected to the System Outside Ohio</t>
  </si>
  <si>
    <t>Total Energy Receipts from Generation Sources</t>
  </si>
  <si>
    <t>Energy Recipts at Interconnections with Other Transmission Companies Inside Ohio</t>
  </si>
  <si>
    <t>Energy Receipts at Interconnections with Other Transmission Companies Outside Ohio</t>
  </si>
  <si>
    <t>Total Energy Receipts at Interconnections</t>
  </si>
  <si>
    <t>Total Energy Receipts</t>
  </si>
  <si>
    <t>Energy Deliveries at Interconnections with Other Transmission Companies Inside Ohio</t>
  </si>
  <si>
    <t>Energy Deliveries at Interconnections with Other Transmission Companies Outside Ohio</t>
  </si>
  <si>
    <t>Total Energy Deliveries at Interconnections</t>
  </si>
  <si>
    <t>Total Energy Deliveries For Load Connected to the System</t>
  </si>
  <si>
    <t>Energy Deliveries For Loads Connected to the System Inside Ohio</t>
  </si>
  <si>
    <t>Energy Deliveries For Loads Connected to the System Outside Ohio</t>
  </si>
  <si>
    <t>a. To be filled out by electric transmission owners operating in Ohio.</t>
  </si>
  <si>
    <t xml:space="preserve">                                                                                 PUCO FORM FE-T2:       </t>
  </si>
  <si>
    <t xml:space="preserve">       ELECTRIC TRANSMISSION OWNER'S SYSTEM SEASONAL PEAK LOAD DEMAND FORECAST</t>
  </si>
  <si>
    <r>
      <t xml:space="preserve">                                                                                       (Megawatts)</t>
    </r>
    <r>
      <rPr>
        <b/>
        <vertAlign val="superscript"/>
        <sz val="10"/>
        <rFont val="Times New Roman"/>
        <family val="1"/>
      </rPr>
      <t>a</t>
    </r>
  </si>
  <si>
    <r>
      <t>NATIVE LOAD</t>
    </r>
    <r>
      <rPr>
        <vertAlign val="superscript"/>
        <sz val="10"/>
        <rFont val="Times New Roman"/>
        <family val="1"/>
      </rPr>
      <t>b</t>
    </r>
  </si>
  <si>
    <r>
      <t>INTERNAL LOAD</t>
    </r>
    <r>
      <rPr>
        <vertAlign val="superscript"/>
        <sz val="10"/>
        <rFont val="Times New Roman"/>
        <family val="1"/>
      </rPr>
      <t>c</t>
    </r>
  </si>
  <si>
    <t>Summer</t>
  </si>
  <si>
    <r>
      <t>Winter</t>
    </r>
    <r>
      <rPr>
        <u/>
        <vertAlign val="superscript"/>
        <sz val="10"/>
        <rFont val="Times New Roman"/>
        <family val="1"/>
      </rPr>
      <t>d</t>
    </r>
  </si>
  <si>
    <t>a. To be filled out by electric transmission owners in Ohio.</t>
  </si>
  <si>
    <t>b. Excludes interruptible load.</t>
  </si>
  <si>
    <t>c. Includes interruptible load.</t>
  </si>
  <si>
    <t>d. Winter load reference is to peak loads which follow the summer peak load.</t>
  </si>
  <si>
    <t xml:space="preserve">                                                          PUCO FORM FE-T3:  </t>
  </si>
  <si>
    <t>ELECTRIC TRANSMISSION OWNER'S TOTAL MONTHLY  ENERGY FORECAST</t>
  </si>
  <si>
    <r>
      <t xml:space="preserve">                                                     </t>
    </r>
    <r>
      <rPr>
        <b/>
        <sz val="10"/>
        <rFont val="Times New Roman"/>
        <family val="1"/>
      </rPr>
      <t xml:space="preserve"> (Megawatt-Hours/Month)</t>
    </r>
  </si>
  <si>
    <t>OHIO</t>
  </si>
  <si>
    <t>TOTAL</t>
  </si>
  <si>
    <r>
      <t>YEAR 0</t>
    </r>
    <r>
      <rPr>
        <u/>
        <vertAlign val="superscript"/>
        <sz val="10"/>
        <rFont val="Times New Roman"/>
        <family val="1"/>
      </rPr>
      <t>d</t>
    </r>
  </si>
  <si>
    <r>
      <t>PORTION</t>
    </r>
    <r>
      <rPr>
        <u/>
        <vertAlign val="superscript"/>
        <sz val="10"/>
        <rFont val="Times New Roman"/>
        <family val="1"/>
      </rPr>
      <t>a</t>
    </r>
  </si>
  <si>
    <r>
      <t>SERVICE AREA</t>
    </r>
    <r>
      <rPr>
        <u/>
        <vertAlign val="superscript"/>
        <sz val="10"/>
        <rFont val="Times New Roman"/>
        <family val="1"/>
      </rPr>
      <t>b</t>
    </r>
  </si>
  <si>
    <r>
      <t>SYSTEM</t>
    </r>
    <r>
      <rPr>
        <u/>
        <vertAlign val="superscript"/>
        <sz val="10"/>
        <rFont val="Times New Roman"/>
        <family val="1"/>
      </rPr>
      <t>c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</si>
  <si>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</si>
  <si>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</si>
  <si>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</si>
  <si>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</si>
  <si>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</si>
  <si>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</si>
  <si>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</si>
  <si>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</si>
  <si>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</si>
  <si>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</si>
  <si>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</si>
  <si>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</si>
  <si>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</si>
  <si>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r>
      <t>YEAR 1</t>
    </r>
    <r>
      <rPr>
        <u/>
        <vertAlign val="superscript"/>
        <sz val="10"/>
        <rFont val="Times New Roman"/>
        <family val="1"/>
      </rPr>
      <t>d</t>
    </r>
  </si>
  <si>
    <t>a. Electric transmission owner shall provide or cause to be provided data for the Ohio</t>
  </si>
  <si>
    <t xml:space="preserve">    portion of its service area in this column.</t>
  </si>
  <si>
    <t>b. Electric transmission owner operating across Ohio boundaries shall provide or cause to</t>
  </si>
  <si>
    <t xml:space="preserve">    be provided data for the total service area in this column.</t>
  </si>
  <si>
    <t>c. Electric transmission owner operating as part of an integrated operating system shall</t>
  </si>
  <si>
    <t xml:space="preserve">    provide data for the total system in this column.</t>
  </si>
  <si>
    <t xml:space="preserve">                    PUCO FORM FE-T4: </t>
  </si>
  <si>
    <t xml:space="preserve"> ELECTRIC TRANSMISSION OWNER'S MONTHLY INTERNAL PEAK LOAD FORECAST</t>
  </si>
  <si>
    <t xml:space="preserve">                                                                 (Megawatts)</t>
  </si>
  <si>
    <t>YEAR 0 (d)</t>
  </si>
  <si>
    <t>PORTION (a)</t>
  </si>
  <si>
    <t>SERVICE AREA (b)</t>
  </si>
  <si>
    <t>SYSTEM (c)</t>
  </si>
  <si>
    <t>January*</t>
  </si>
  <si>
    <t>February*</t>
  </si>
  <si>
    <t>YEAR 1 (d)</t>
  </si>
  <si>
    <t>(a)  Electric transmission owner shall provide or cause to be provided data for the Ohio</t>
  </si>
  <si>
    <t xml:space="preserve">       portion of its service area in this column.</t>
  </si>
  <si>
    <t>(b)  Electric transmission owner operating across Ohio boundaries shall provide or cause to</t>
  </si>
  <si>
    <t xml:space="preserve">       be provided data for the total service area in this column.</t>
  </si>
  <si>
    <t>(c)  Electric transmission owner operating as part of an integrated operating system shall</t>
  </si>
  <si>
    <t xml:space="preserve">       provide data for the total system in this column.</t>
  </si>
  <si>
    <t>(d)  Actual data shall be indicated with an asterisk (*).</t>
  </si>
  <si>
    <t xml:space="preserve">                          PUCO FORM FE-D1:      </t>
  </si>
  <si>
    <t xml:space="preserve">                            ELECTRIC UTILITY OHIO SERVICE AREA ENERGY CONSUMPTION FORECAST</t>
  </si>
  <si>
    <r>
      <t xml:space="preserve">                    </t>
    </r>
    <r>
      <rPr>
        <b/>
        <sz val="10"/>
        <rFont val="Times New Roman"/>
        <family val="1"/>
      </rPr>
      <t>(Megawatt-Hours Per Year)</t>
    </r>
  </si>
  <si>
    <t>(5a)</t>
  </si>
  <si>
    <t>(5b)</t>
  </si>
  <si>
    <t>ENERGY</t>
  </si>
  <si>
    <t>TOTAL END</t>
  </si>
  <si>
    <t>LOSSES</t>
  </si>
  <si>
    <t xml:space="preserve">NET </t>
  </si>
  <si>
    <t>EFFICIENCY &amp;</t>
  </si>
  <si>
    <t>USER</t>
  </si>
  <si>
    <t>AND</t>
  </si>
  <si>
    <t>YEAR</t>
  </si>
  <si>
    <t>RESIDENTIAL</t>
  </si>
  <si>
    <t>COMMERCIAL</t>
  </si>
  <si>
    <t>INDUSTRIAL</t>
  </si>
  <si>
    <r>
      <t>TRANSPORTATION</t>
    </r>
    <r>
      <rPr>
        <vertAlign val="superscript"/>
        <sz val="9"/>
        <rFont val="Times New Roman"/>
        <family val="1"/>
      </rPr>
      <t>a</t>
    </r>
  </si>
  <si>
    <r>
      <t>OTHER</t>
    </r>
    <r>
      <rPr>
        <vertAlign val="superscript"/>
        <sz val="9"/>
        <rFont val="Times New Roman"/>
        <family val="1"/>
      </rPr>
      <t>b</t>
    </r>
  </si>
  <si>
    <t>DEMAND</t>
  </si>
  <si>
    <t>CONSUMPTION</t>
  </si>
  <si>
    <t>UNACCOUNTED</t>
  </si>
  <si>
    <t>FOR LOAD</t>
  </si>
  <si>
    <t>RESPONSE</t>
  </si>
  <si>
    <t>(1)+(2)+(3)+(4)+(5a)-(5b)</t>
  </si>
  <si>
    <t>FOR</t>
  </si>
  <si>
    <t>(6)+(7)</t>
  </si>
  <si>
    <t>a.         Transportation includes railroads &amp; railways.</t>
  </si>
  <si>
    <t>b.         Other includes Street &amp; Highway Lighting, Public Authorities and Interdepartmental Sales.</t>
  </si>
  <si>
    <t xml:space="preserve">                                                                                                        PUCO FORM FE-D3:   </t>
  </si>
  <si>
    <t xml:space="preserve">                                                             ELECTRIC UTILITY OHIO SEASONAL PEAK LOAD DEMAND FORECAST </t>
  </si>
  <si>
    <t xml:space="preserve">           (Megawatts) </t>
  </si>
  <si>
    <t>Native Load</t>
  </si>
  <si>
    <t>Internal Load</t>
  </si>
  <si>
    <t xml:space="preserve">Demand </t>
  </si>
  <si>
    <t>Net</t>
  </si>
  <si>
    <r>
      <t>Winter</t>
    </r>
    <r>
      <rPr>
        <u/>
        <vertAlign val="superscript"/>
        <sz val="10"/>
        <rFont val="Times New Roman"/>
        <family val="1"/>
      </rPr>
      <t>a</t>
    </r>
    <r>
      <rPr>
        <u/>
        <sz val="10"/>
        <rFont val="Times New Roman"/>
        <family val="1"/>
      </rPr>
      <t xml:space="preserve"> </t>
    </r>
  </si>
  <si>
    <r>
      <t>Response</t>
    </r>
    <r>
      <rPr>
        <u/>
        <vertAlign val="superscript"/>
        <sz val="10"/>
        <rFont val="Times New Roman"/>
        <family val="1"/>
      </rPr>
      <t>b</t>
    </r>
  </si>
  <si>
    <t>a. Winter load reference is to peak loads which follow the summer peak load.</t>
  </si>
  <si>
    <t>b. Includes both energy efficiency and demand response.</t>
  </si>
  <si>
    <t xml:space="preserve">                                                  PUCO FORM FE-D5:   </t>
  </si>
  <si>
    <t>MONTHLY NET ENERGY FOR LOAD FORECAST</t>
  </si>
  <si>
    <r>
      <t xml:space="preserve">                       </t>
    </r>
    <r>
      <rPr>
        <b/>
        <sz val="10"/>
        <rFont val="Times New Roman"/>
        <family val="1"/>
      </rPr>
      <t>(Megawatt-Hours Per Year)</t>
    </r>
  </si>
  <si>
    <r>
      <t>YEAR 0</t>
    </r>
    <r>
      <rPr>
        <u/>
        <vertAlign val="superscript"/>
        <sz val="10"/>
        <rFont val="Times New Roman"/>
        <family val="1"/>
      </rPr>
      <t>a</t>
    </r>
  </si>
  <si>
    <t>OHIO SERVICE AREA</t>
  </si>
  <si>
    <t>SYSTEM</t>
  </si>
  <si>
    <r>
      <t>YEAR 1</t>
    </r>
    <r>
      <rPr>
        <u/>
        <vertAlign val="superscript"/>
        <sz val="10"/>
        <rFont val="Times New Roman"/>
        <family val="1"/>
      </rPr>
      <t>a</t>
    </r>
  </si>
  <si>
    <t>a.  Actual data shall be indicated with an asterisk (*).</t>
  </si>
  <si>
    <t xml:space="preserve">           MONTHLY PEAK LOAD FORECAST</t>
  </si>
  <si>
    <t xml:space="preserve">                                  Native Load Forecast</t>
  </si>
  <si>
    <t xml:space="preserve">                     Internal Load Forecast</t>
  </si>
  <si>
    <t>YEAR 0</t>
  </si>
  <si>
    <r>
      <t>Response</t>
    </r>
    <r>
      <rPr>
        <u/>
        <vertAlign val="superscript"/>
        <sz val="10"/>
        <rFont val="Times New Roman"/>
        <family val="1"/>
      </rPr>
      <t>a</t>
    </r>
  </si>
  <si>
    <t>YEAR 1</t>
  </si>
  <si>
    <t>a. Includes both energy efficiency and demand response.</t>
  </si>
  <si>
    <t>(Megawatts)</t>
  </si>
  <si>
    <t xml:space="preserve">PUCO FORM FE-D6:  </t>
  </si>
  <si>
    <t>PUCO Form FE-R1:</t>
  </si>
  <si>
    <t>Monthly Forecast of Electric Utility's Ohio Service Area Peak Load and Resources</t>
  </si>
  <si>
    <t>Dedicated to Meet Ohio Service Area Peak Load*</t>
  </si>
  <si>
    <t>Current Calendar Year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</si>
  <si>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</si>
  <si>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</si>
  <si>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</si>
  <si>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</si>
  <si>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</si>
  <si>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</si>
  <si>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</si>
  <si>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</si>
  <si>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</si>
  <si>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</si>
  <si>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</si>
  <si>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Net Demonstrated Capability</t>
  </si>
  <si>
    <t>Net Seasonal Capability</t>
  </si>
  <si>
    <t xml:space="preserve">* As of October 2017, AES Ohio has no generation. </t>
  </si>
  <si>
    <t>Purchases</t>
  </si>
  <si>
    <t>Sales</t>
  </si>
  <si>
    <t>Available Capability</t>
  </si>
  <si>
    <t xml:space="preserve">* As of January 2016, AES Ohio has no load obligations. </t>
  </si>
  <si>
    <r>
      <t>Energy Reduction Programs</t>
    </r>
    <r>
      <rPr>
        <vertAlign val="superscript"/>
        <sz val="10"/>
        <rFont val="Arial"/>
        <family val="2"/>
      </rPr>
      <t>c</t>
    </r>
  </si>
  <si>
    <t>Available Reserve</t>
  </si>
  <si>
    <r>
      <t>Internal Load</t>
    </r>
    <r>
      <rPr>
        <vertAlign val="superscript"/>
        <sz val="10"/>
        <rFont val="Arial"/>
        <family val="2"/>
      </rPr>
      <t>a</t>
    </r>
  </si>
  <si>
    <t>Reserve</t>
  </si>
  <si>
    <t>Next Calendar Year</t>
  </si>
  <si>
    <t>a. Internal Load equals Native Load plus Interruptible Load.</t>
  </si>
  <si>
    <t>b. Actual data shall be indicated with an asterisk (*).</t>
  </si>
  <si>
    <t>c. Includes both energy efficiency and demand response.</t>
  </si>
  <si>
    <t>PUCO Form FE-R3:</t>
  </si>
  <si>
    <t>Summary of Existing Electric Generation Facilities for the System (as of 12/31/2016)*</t>
  </si>
  <si>
    <t>Station Name &amp; Location</t>
  </si>
  <si>
    <t>Unit No.</t>
  </si>
  <si>
    <t>Type of Units</t>
  </si>
  <si>
    <t>Date of First       On-Line Service</t>
  </si>
  <si>
    <t>Expected Retirement Date</t>
  </si>
  <si>
    <t>Generation Summer (MW)</t>
  </si>
  <si>
    <t>Generation Winter  (MW)</t>
  </si>
  <si>
    <t>Environmental Protection Measures</t>
  </si>
  <si>
    <t>PUCO Form FE-R4:</t>
  </si>
  <si>
    <t>Actual Generating Capability Dedicated to Meet Ohio Peak Load (as of 12/31/2016)*</t>
  </si>
  <si>
    <t xml:space="preserve">        Unit Designation</t>
  </si>
  <si>
    <t>Seasonal</t>
  </si>
  <si>
    <t>Year/Season</t>
  </si>
  <si>
    <t>Unit Name</t>
  </si>
  <si>
    <t>Description</t>
  </si>
  <si>
    <t>Total (MW)</t>
  </si>
  <si>
    <t>PUCO Form FE-R5:</t>
  </si>
  <si>
    <t>Projected Generating Capability Changes To Meet Future Ohio Peak Load*</t>
  </si>
  <si>
    <t>Capability</t>
  </si>
  <si>
    <t>Changes</t>
  </si>
  <si>
    <t>PUCO Form FE-R6:</t>
  </si>
  <si>
    <t xml:space="preserve">Electric Utility's Actual and Forecast Ohio Peak Load and Resources </t>
  </si>
  <si>
    <t>Dedicated to Meet Electric Utility's Ohio Peak Load*</t>
  </si>
  <si>
    <t>Summer Season</t>
  </si>
  <si>
    <t>(-5)</t>
  </si>
  <si>
    <t>(-4)</t>
  </si>
  <si>
    <t>(-3)</t>
  </si>
  <si>
    <t>(-2)</t>
  </si>
  <si>
    <t>(-1)</t>
  </si>
  <si>
    <t>(0)</t>
  </si>
  <si>
    <r>
      <t>Available Capability</t>
    </r>
    <r>
      <rPr>
        <vertAlign val="superscript"/>
        <sz val="10"/>
        <rFont val="Arial"/>
        <family val="2"/>
      </rPr>
      <t>a</t>
    </r>
  </si>
  <si>
    <r>
      <t>Internal Load</t>
    </r>
    <r>
      <rPr>
        <vertAlign val="superscript"/>
        <sz val="10"/>
        <rFont val="Arial"/>
        <family val="2"/>
      </rPr>
      <t>b</t>
    </r>
  </si>
  <si>
    <t>a. Available Capability  is equal to Net Seasonal Capability plus Purchases minus Sales.</t>
  </si>
  <si>
    <t>b. Internal Load equals Native Load plus Interruptible Load.</t>
  </si>
  <si>
    <t>PUCO Form FE-R8:</t>
  </si>
  <si>
    <t>Winter Season</t>
  </si>
  <si>
    <t>PUCO Form FE-R10:</t>
  </si>
  <si>
    <t>Specifications of Planned Electric Generation Facilities*</t>
  </si>
  <si>
    <t>PUCO Form FE-T5</t>
  </si>
  <si>
    <t>Monthly Energy Transactions For the Most Recent Year</t>
  </si>
  <si>
    <t>(Total MWh/Month)</t>
  </si>
  <si>
    <t>Part A: Sources of Energy</t>
  </si>
  <si>
    <r>
      <t xml:space="preserve">Reporting Month: </t>
    </r>
    <r>
      <rPr>
        <u/>
        <sz val="12"/>
        <rFont val="Arial"/>
        <family val="2"/>
      </rPr>
      <t>January 2022</t>
    </r>
  </si>
  <si>
    <t>1. Energy Receipts From All Sources by Type: (MWh)</t>
  </si>
  <si>
    <t>Firm Transmission Service</t>
  </si>
  <si>
    <t>Non-Firm Transmission Service</t>
  </si>
  <si>
    <t>Energy Receipts From Power Plants Directly Connected to the Electric Transmission Owner's Transmission System</t>
  </si>
  <si>
    <t>Energy Receipts From Other Sources</t>
  </si>
  <si>
    <t>Part B: Delivery of Energy</t>
  </si>
  <si>
    <t>1. Energy Deliveries to All Points Connected to the Electric Transmission Owner's System (MWh)</t>
  </si>
  <si>
    <t>Non-Firm Transmission Services</t>
  </si>
  <si>
    <t>For Distribution Service:</t>
  </si>
  <si>
    <t>Affiliated Electric Utility Companies</t>
  </si>
  <si>
    <t>Other Investor-Owned Electric Utilities</t>
  </si>
  <si>
    <t>Cooperative-Owned Electric Systems</t>
  </si>
  <si>
    <t>Municipal-Owned Electric Systems</t>
  </si>
  <si>
    <t>Federal and State Electric Agencies</t>
  </si>
  <si>
    <t>Other End User Service</t>
  </si>
  <si>
    <t>For Non-Distribution Service (Transmission to Transmission Service)</t>
  </si>
  <si>
    <t>Total Energy Deliveries</t>
  </si>
  <si>
    <t>2. Energy Deliveries to All Points Connected to the Electric Transmission Owner's System Located in Ohio (MWh)</t>
  </si>
  <si>
    <t xml:space="preserve"> </t>
  </si>
  <si>
    <t>Part C: Losses and Unaccounted For (MWh)</t>
  </si>
  <si>
    <t>1. Losses and Unaccounted For (MWh)</t>
  </si>
  <si>
    <r>
      <t>Sources minus Delivery</t>
    </r>
    <r>
      <rPr>
        <vertAlign val="superscript"/>
        <sz val="12"/>
        <rFont val="Arial"/>
        <family val="2"/>
      </rPr>
      <t>a</t>
    </r>
  </si>
  <si>
    <t>(a) FE-T5 Part A minus FE-T5 Part B (1).</t>
  </si>
  <si>
    <r>
      <t xml:space="preserve">Reporting Month: </t>
    </r>
    <r>
      <rPr>
        <u/>
        <sz val="12"/>
        <rFont val="Arial"/>
        <family val="2"/>
      </rPr>
      <t>February 2022</t>
    </r>
  </si>
  <si>
    <r>
      <t xml:space="preserve">Reporting Month: </t>
    </r>
    <r>
      <rPr>
        <u/>
        <sz val="12"/>
        <rFont val="Arial"/>
        <family val="2"/>
      </rPr>
      <t>March 2022</t>
    </r>
  </si>
  <si>
    <r>
      <t xml:space="preserve">Reporting Month: </t>
    </r>
    <r>
      <rPr>
        <u/>
        <sz val="12"/>
        <rFont val="Arial"/>
        <family val="2"/>
      </rPr>
      <t>April 2022</t>
    </r>
  </si>
  <si>
    <r>
      <t xml:space="preserve">Reporting Month: </t>
    </r>
    <r>
      <rPr>
        <u/>
        <sz val="12"/>
        <rFont val="Arial"/>
        <family val="2"/>
      </rPr>
      <t>May 2022</t>
    </r>
  </si>
  <si>
    <r>
      <t xml:space="preserve">Reporting Month: </t>
    </r>
    <r>
      <rPr>
        <u/>
        <sz val="12"/>
        <rFont val="Arial"/>
        <family val="2"/>
      </rPr>
      <t>June 2022</t>
    </r>
  </si>
  <si>
    <r>
      <t xml:space="preserve">Reporting Month: </t>
    </r>
    <r>
      <rPr>
        <u/>
        <sz val="12"/>
        <rFont val="Arial"/>
        <family val="2"/>
      </rPr>
      <t>July 2022</t>
    </r>
  </si>
  <si>
    <r>
      <t xml:space="preserve">Reporting Month: </t>
    </r>
    <r>
      <rPr>
        <u/>
        <sz val="12"/>
        <rFont val="Arial"/>
        <family val="2"/>
      </rPr>
      <t>August 2022</t>
    </r>
  </si>
  <si>
    <r>
      <t xml:space="preserve">Reporting Month: </t>
    </r>
    <r>
      <rPr>
        <u/>
        <sz val="12"/>
        <rFont val="Arial"/>
        <family val="2"/>
      </rPr>
      <t>September 2022</t>
    </r>
  </si>
  <si>
    <r>
      <t xml:space="preserve">Reporting Month: </t>
    </r>
    <r>
      <rPr>
        <u/>
        <sz val="12"/>
        <rFont val="Arial"/>
        <family val="2"/>
      </rPr>
      <t>October 2022</t>
    </r>
  </si>
  <si>
    <r>
      <t xml:space="preserve">Reporting Month: </t>
    </r>
    <r>
      <rPr>
        <u/>
        <sz val="12"/>
        <rFont val="Arial"/>
        <family val="2"/>
      </rPr>
      <t>November 2022</t>
    </r>
  </si>
  <si>
    <r>
      <t xml:space="preserve">Reporting Month: </t>
    </r>
    <r>
      <rPr>
        <u/>
        <sz val="12"/>
        <rFont val="Arial"/>
        <family val="2"/>
      </rPr>
      <t>December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</si>
</sst>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_);\(0\)"/>
    <numFmt numFmtId="165" formatCode="0.000%"/>
    <numFmt numFmtId="166" formatCode="_(* #,##0_);_(* \(#,##0\);_(* &quot;-&quot;??_);_(@_)"/>
    <numFmt numFmtId="167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</font>
    <font>
      <u/>
      <vertAlign val="superscript"/>
      <sz val="10"/>
      <name val="Times New Roman"/>
      <family val="1"/>
    </font>
    <font>
      <u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sz val="10"/>
      <color rgb="FF00B050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7"/>
      <name val="Times New Roman"/>
      <family val="1"/>
    </font>
    <font>
      <sz val="10"/>
      <color theme="1"/>
      <name val="Times New Roman"/>
      <family val="1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69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3" fontId="4" fillId="2" borderId="0" xfId="0" applyNumberFormat="1" applyFont="1" applyFill="1" applyAlignment="1">
      <alignment horizontal="center"/>
    </xf>
    <xf numFmtId="0" fontId="4" fillId="2" borderId="0" xfId="0" applyFont="1" applyFill="1"/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0" xfId="0" applyFont="1" applyFill="1" applyAlignment="1">
      <alignment horizontal="left"/>
    </xf>
    <xf numFmtId="0" fontId="0" fillId="3" borderId="0" xfId="0" applyFill="1"/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5" fillId="2" borderId="0" xfId="0" quotePrefix="1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3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4" xfId="0" applyFont="1" applyBorder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6" fillId="0" borderId="0" xfId="0" applyFont="1"/>
    <xf numFmtId="0" fontId="11" fillId="0" borderId="0" xfId="0" applyFont="1"/>
    <xf numFmtId="38" fontId="8" fillId="0" borderId="0" xfId="0" applyNumberFormat="1" applyFont="1"/>
    <xf numFmtId="0" fontId="8" fillId="0" borderId="0" xfId="0" quotePrefix="1" applyFont="1"/>
    <xf numFmtId="38" fontId="8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5" fillId="0" borderId="0" xfId="0" applyFont="1"/>
    <xf numFmtId="0" fontId="14" fillId="0" borderId="0" xfId="0" applyFont="1"/>
    <xf numFmtId="0" fontId="8" fillId="0" borderId="5" xfId="0" applyFont="1" applyBorder="1"/>
    <xf numFmtId="0" fontId="8" fillId="0" borderId="6" xfId="0" applyFont="1" applyBorder="1"/>
    <xf numFmtId="164" fontId="8" fillId="0" borderId="6" xfId="0" applyNumberFormat="1" applyFont="1" applyBorder="1" applyAlignment="1">
      <alignment horizontal="center"/>
    </xf>
    <xf numFmtId="164" fontId="8" fillId="0" borderId="6" xfId="0" quotePrefix="1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0" fontId="8" fillId="0" borderId="8" xfId="0" applyFont="1" applyBorder="1"/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9" fillId="0" borderId="9" xfId="0" applyFont="1" applyBorder="1" applyAlignment="1">
      <alignment horizontal="center"/>
    </xf>
    <xf numFmtId="0" fontId="8" fillId="0" borderId="10" xfId="0" applyFont="1" applyBorder="1"/>
    <xf numFmtId="0" fontId="19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3" xfId="0" quotePrefix="1" applyFont="1" applyBorder="1" applyAlignment="1">
      <alignment horizontal="center"/>
    </xf>
    <xf numFmtId="0" fontId="21" fillId="0" borderId="11" xfId="0" quotePrefix="1" applyFont="1" applyBorder="1" applyAlignment="1">
      <alignment horizontal="center"/>
    </xf>
    <xf numFmtId="165" fontId="8" fillId="0" borderId="0" xfId="2" applyNumberFormat="1" applyFont="1" applyFill="1" applyAlignment="1">
      <alignment horizontal="center" vertical="center"/>
    </xf>
    <xf numFmtId="166" fontId="8" fillId="0" borderId="0" xfId="1" applyNumberFormat="1" applyFont="1" applyFill="1" applyAlignment="1">
      <alignment horizontal="center" vertical="center"/>
    </xf>
    <xf numFmtId="166" fontId="8" fillId="0" borderId="0" xfId="1" applyNumberFormat="1" applyFont="1" applyFill="1" applyBorder="1" applyAlignment="1">
      <alignment horizontal="center" vertical="center"/>
    </xf>
    <xf numFmtId="38" fontId="8" fillId="0" borderId="3" xfId="0" applyNumberFormat="1" applyFont="1" applyBorder="1" applyAlignment="1">
      <alignment horizontal="center"/>
    </xf>
    <xf numFmtId="166" fontId="8" fillId="0" borderId="3" xfId="1" applyNumberFormat="1" applyFont="1" applyFill="1" applyBorder="1" applyAlignment="1">
      <alignment horizontal="center" vertical="center"/>
    </xf>
    <xf numFmtId="166" fontId="8" fillId="0" borderId="0" xfId="1" applyNumberFormat="1" applyFont="1"/>
    <xf numFmtId="38" fontId="8" fillId="0" borderId="0" xfId="0" applyNumberFormat="1" applyFont="1" applyAlignment="1">
      <alignment horizontal="right"/>
    </xf>
    <xf numFmtId="166" fontId="8" fillId="0" borderId="0" xfId="0" applyNumberFormat="1" applyFont="1"/>
    <xf numFmtId="0" fontId="16" fillId="0" borderId="4" xfId="0" applyFont="1" applyBorder="1"/>
    <xf numFmtId="1" fontId="22" fillId="0" borderId="0" xfId="0" applyNumberFormat="1" applyFont="1" applyAlignment="1">
      <alignment horizontal="center"/>
    </xf>
    <xf numFmtId="166" fontId="8" fillId="0" borderId="0" xfId="1" applyNumberFormat="1" applyFont="1" applyFill="1" applyAlignment="1">
      <alignment vertical="center"/>
    </xf>
    <xf numFmtId="0" fontId="16" fillId="0" borderId="0" xfId="0" applyFont="1" applyAlignment="1">
      <alignment horizontal="right"/>
    </xf>
    <xf numFmtId="1" fontId="8" fillId="0" borderId="0" xfId="0" applyNumberFormat="1" applyFont="1"/>
    <xf numFmtId="1" fontId="18" fillId="0" borderId="0" xfId="0" applyNumberFormat="1" applyFont="1"/>
    <xf numFmtId="0" fontId="0" fillId="2" borderId="0" xfId="0" applyFill="1"/>
    <xf numFmtId="0" fontId="0" fillId="2" borderId="1" xfId="0" applyFill="1" applyBorder="1" applyAlignment="1">
      <alignment horizontal="left"/>
    </xf>
    <xf numFmtId="0" fontId="4" fillId="0" borderId="0" xfId="0" quotePrefix="1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2" borderId="0" xfId="0" quotePrefix="1" applyFont="1" applyFill="1" applyAlignment="1">
      <alignment horizontal="left"/>
    </xf>
    <xf numFmtId="0" fontId="5" fillId="2" borderId="12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7" fontId="5" fillId="2" borderId="0" xfId="0" applyNumberFormat="1" applyFont="1" applyFill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12" xfId="0" quotePrefix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1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" fontId="25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wrapText="1"/>
    </xf>
    <xf numFmtId="166" fontId="22" fillId="0" borderId="0" xfId="1" applyNumberFormat="1" applyFont="1" applyAlignment="1">
      <alignment horizontal="center" vertical="center"/>
    </xf>
    <xf numFmtId="166" fontId="22" fillId="0" borderId="7" xfId="1" applyNumberFormat="1" applyFont="1" applyBorder="1" applyAlignment="1">
      <alignment horizontal="center" vertical="center"/>
    </xf>
    <xf numFmtId="166" fontId="22" fillId="0" borderId="9" xfId="1" applyNumberFormat="1" applyFont="1" applyBorder="1" applyAlignment="1">
      <alignment horizontal="center" vertical="center"/>
    </xf>
    <xf numFmtId="166" fontId="22" fillId="0" borderId="3" xfId="1" applyNumberFormat="1" applyFont="1" applyBorder="1" applyAlignment="1">
      <alignment horizontal="center" vertical="center"/>
    </xf>
    <xf numFmtId="166" fontId="22" fillId="0" borderId="11" xfId="1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23" fillId="2" borderId="0" xfId="0" applyFont="1" applyFill="1" applyAlignment="1">
      <alignment horizontal="left" wrapText="1"/>
    </xf>
    <xf numFmtId="0" fontId="2" fillId="2" borderId="0" xfId="3" applyFont="1" applyFill="1" applyAlignment="1">
      <alignment horizontal="center"/>
    </xf>
    <xf numFmtId="0" fontId="2" fillId="2" borderId="0" xfId="3" applyFont="1" applyFill="1"/>
    <xf numFmtId="0" fontId="5" fillId="0" borderId="0" xfId="3"/>
    <xf numFmtId="0" fontId="2" fillId="2" borderId="0" xfId="3" applyFont="1" applyFill="1" applyAlignment="1">
      <alignment horizontal="left" vertical="center"/>
    </xf>
    <xf numFmtId="0" fontId="5" fillId="0" borderId="0" xfId="3" applyAlignment="1">
      <alignment horizontal="left" vertical="center"/>
    </xf>
    <xf numFmtId="0" fontId="2" fillId="2" borderId="0" xfId="3" applyFont="1" applyFill="1" applyAlignment="1">
      <alignment horizontal="left"/>
    </xf>
    <xf numFmtId="0" fontId="2" fillId="2" borderId="0" xfId="3" applyFont="1" applyFill="1" applyAlignment="1">
      <alignment horizontal="center"/>
    </xf>
    <xf numFmtId="0" fontId="2" fillId="2" borderId="13" xfId="3" applyFont="1" applyFill="1" applyBorder="1" applyAlignment="1">
      <alignment horizontal="left"/>
    </xf>
    <xf numFmtId="0" fontId="2" fillId="2" borderId="13" xfId="3" applyFont="1" applyFill="1" applyBorder="1" applyAlignment="1">
      <alignment horizontal="center" wrapText="1"/>
    </xf>
    <xf numFmtId="0" fontId="2" fillId="2" borderId="0" xfId="3" applyFont="1" applyFill="1" applyAlignment="1">
      <alignment horizontal="center" wrapText="1"/>
    </xf>
    <xf numFmtId="0" fontId="2" fillId="2" borderId="13" xfId="3" applyFont="1" applyFill="1" applyBorder="1" applyAlignment="1">
      <alignment horizontal="left" wrapText="1"/>
    </xf>
    <xf numFmtId="3" fontId="2" fillId="2" borderId="13" xfId="3" applyNumberFormat="1" applyFont="1" applyFill="1" applyBorder="1" applyAlignment="1">
      <alignment horizontal="center"/>
    </xf>
    <xf numFmtId="3" fontId="2" fillId="2" borderId="0" xfId="3" applyNumberFormat="1" applyFont="1" applyFill="1" applyAlignment="1">
      <alignment horizontal="center"/>
    </xf>
    <xf numFmtId="0" fontId="2" fillId="2" borderId="13" xfId="3" applyFont="1" applyFill="1" applyBorder="1" applyAlignment="1">
      <alignment horizontal="center"/>
    </xf>
    <xf numFmtId="0" fontId="2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0" fontId="2" fillId="2" borderId="0" xfId="3" applyFont="1" applyFill="1" applyAlignment="1">
      <alignment horizontal="left" vertical="center"/>
    </xf>
    <xf numFmtId="0" fontId="27" fillId="2" borderId="0" xfId="3" applyFont="1" applyFill="1" applyAlignment="1">
      <alignment horizontal="left" vertical="center"/>
    </xf>
    <xf numFmtId="0" fontId="2" fillId="2" borderId="0" xfId="3" applyFont="1" applyFill="1" applyAlignment="1">
      <alignment horizontal="left" vertical="center" wrapText="1"/>
    </xf>
    <xf numFmtId="0" fontId="2" fillId="2" borderId="14" xfId="3" applyFont="1" applyFill="1" applyBorder="1" applyAlignment="1">
      <alignment horizontal="left"/>
    </xf>
    <xf numFmtId="0" fontId="2" fillId="2" borderId="15" xfId="3" applyFont="1" applyFill="1" applyBorder="1" applyAlignment="1">
      <alignment horizontal="left"/>
    </xf>
    <xf numFmtId="0" fontId="2" fillId="2" borderId="15" xfId="3" applyFont="1" applyFill="1" applyBorder="1" applyAlignment="1">
      <alignment horizontal="center" wrapText="1"/>
    </xf>
    <xf numFmtId="0" fontId="2" fillId="2" borderId="14" xfId="3" applyFont="1" applyFill="1" applyBorder="1" applyAlignment="1">
      <alignment horizontal="left" wrapText="1"/>
    </xf>
    <xf numFmtId="0" fontId="2" fillId="2" borderId="15" xfId="3" applyFont="1" applyFill="1" applyBorder="1" applyAlignment="1">
      <alignment horizontal="left" wrapText="1"/>
    </xf>
    <xf numFmtId="3" fontId="2" fillId="2" borderId="15" xfId="3" applyNumberFormat="1" applyFont="1" applyFill="1" applyBorder="1" applyAlignment="1">
      <alignment horizontal="center"/>
    </xf>
    <xf numFmtId="0" fontId="2" fillId="2" borderId="14" xfId="3" applyFont="1" applyFill="1" applyBorder="1" applyAlignment="1">
      <alignment horizontal="left"/>
    </xf>
    <xf numFmtId="0" fontId="2" fillId="2" borderId="15" xfId="3" applyFont="1" applyFill="1" applyBorder="1" applyAlignment="1">
      <alignment horizontal="left"/>
    </xf>
    <xf numFmtId="0" fontId="2" fillId="2" borderId="15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left"/>
    </xf>
    <xf numFmtId="0" fontId="2" fillId="2" borderId="17" xfId="3" applyFont="1" applyFill="1" applyBorder="1" applyAlignment="1">
      <alignment horizontal="left"/>
    </xf>
    <xf numFmtId="0" fontId="2" fillId="2" borderId="14" xfId="3" applyFont="1" applyFill="1" applyBorder="1" applyAlignment="1">
      <alignment horizontal="left" vertical="center" wrapText="1"/>
    </xf>
    <xf numFmtId="0" fontId="2" fillId="2" borderId="15" xfId="3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/>
    </xf>
    <xf numFmtId="0" fontId="2" fillId="2" borderId="4" xfId="3" applyFont="1" applyFill="1" applyBorder="1" applyAlignment="1">
      <alignment horizontal="left" wrapText="1"/>
    </xf>
    <xf numFmtId="0" fontId="2" fillId="2" borderId="4" xfId="3" applyFont="1" applyFill="1" applyBorder="1" applyAlignment="1">
      <alignment horizontal="left"/>
    </xf>
    <xf numFmtId="0" fontId="2" fillId="2" borderId="18" xfId="3" applyFont="1" applyFill="1" applyBorder="1" applyAlignment="1">
      <alignment horizontal="left"/>
    </xf>
    <xf numFmtId="0" fontId="2" fillId="2" borderId="4" xfId="3" applyFont="1" applyFill="1" applyBorder="1" applyAlignment="1">
      <alignment horizontal="left" vertical="center" wrapText="1"/>
    </xf>
    <xf numFmtId="0" fontId="2" fillId="2" borderId="0" xfId="3" applyFont="1" applyFill="1" applyAlignment="1">
      <alignment horizontal="left" vertical="center" wrapText="1"/>
    </xf>
    <xf numFmtId="0" fontId="5" fillId="0" borderId="0" xfId="3" applyAlignment="1">
      <alignment horizontal="left" vertical="center" wrapText="1"/>
    </xf>
    <xf numFmtId="0" fontId="2" fillId="2" borderId="3" xfId="3" applyFont="1" applyFill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/>
    <xf numFmtId="0" fontId="11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9" xfId="0" applyBorder="1"/>
    <xf numFmtId="1" fontId="8" fillId="0" borderId="9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EF455122-11DC-415D-AA2D-3A580F632C9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6AB4D-9543-4B81-B8B1-096834F3F5CC}">
  <dimension ref="A1:R182"/>
  <sheetViews>
    <sheetView tabSelected="1" view="pageLayout" zoomScaleNormal="100" zoomScaleSheetLayoutView="100" workbookViewId="0">
      <selection activeCell="B7" sqref="B7"/>
    </sheetView>
  </sheetViews>
  <sheetFormatPr defaultRowHeight="15.75" x14ac:dyDescent="0.25"/>
  <cols>
    <col min="1" max="1" width="4.140625" style="1" customWidth="1"/>
    <col min="2" max="2" width="6.42578125" style="26" bestFit="1" customWidth="1"/>
    <col min="3" max="3" width="11.7109375" style="26" customWidth="1"/>
    <col min="4" max="4" width="10" style="26" bestFit="1" customWidth="1"/>
    <col min="5" max="5" width="8.85546875" style="26" customWidth="1"/>
    <col min="6" max="8" width="12.28515625" style="26" customWidth="1"/>
    <col min="9" max="9" width="8.85546875" style="26" customWidth="1"/>
    <col min="10" max="10" width="12.28515625" style="26" customWidth="1"/>
    <col min="11" max="11" width="11.28515625" customWidth="1"/>
    <col min="12" max="12" width="12.28515625" customWidth="1"/>
    <col min="13" max="15" width="10.7109375" customWidth="1"/>
  </cols>
  <sheetData>
    <row r="1" spans="1:1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x14ac:dyDescent="0.25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ht="18.75" x14ac:dyDescent="0.25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x14ac:dyDescent="0.25">
      <c r="B4" s="2"/>
      <c r="C4" s="2"/>
      <c r="D4" s="2"/>
      <c r="E4" s="2"/>
      <c r="F4" s="2"/>
      <c r="G4" s="2"/>
      <c r="H4" s="2"/>
      <c r="I4" s="2"/>
      <c r="J4" s="2"/>
    </row>
    <row r="5" spans="1:15" ht="15" x14ac:dyDescent="0.25">
      <c r="A5" s="3"/>
      <c r="B5" s="3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5" thickBot="1" x14ac:dyDescent="0.3">
      <c r="A6" s="3"/>
      <c r="B6" s="3"/>
      <c r="C6" s="3"/>
      <c r="D6" s="3"/>
      <c r="E6" s="3" t="s">
        <v>16</v>
      </c>
      <c r="F6" s="3"/>
      <c r="G6" s="3"/>
      <c r="H6" s="5" t="s">
        <v>17</v>
      </c>
      <c r="I6" s="3" t="s">
        <v>18</v>
      </c>
      <c r="J6" s="5"/>
      <c r="K6" s="5"/>
      <c r="L6" s="5" t="s">
        <v>19</v>
      </c>
      <c r="M6" s="5" t="s">
        <v>20</v>
      </c>
      <c r="N6" s="5"/>
      <c r="O6" s="5" t="s">
        <v>21</v>
      </c>
    </row>
    <row r="7" spans="1:15" ht="114" thickBot="1" x14ac:dyDescent="0.3">
      <c r="A7" s="6"/>
      <c r="B7" s="6" t="s">
        <v>22</v>
      </c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7" t="s">
        <v>31</v>
      </c>
      <c r="L7" s="7" t="s">
        <v>32</v>
      </c>
      <c r="M7" s="7" t="s">
        <v>33</v>
      </c>
      <c r="N7" s="7" t="s">
        <v>34</v>
      </c>
      <c r="O7" s="7" t="s">
        <v>35</v>
      </c>
    </row>
    <row r="8" spans="1:15" ht="15" x14ac:dyDescent="0.25">
      <c r="A8" s="3">
        <v>-5</v>
      </c>
      <c r="B8" s="3">
        <v>2018</v>
      </c>
      <c r="C8" s="8">
        <v>4594127</v>
      </c>
      <c r="D8" s="8">
        <v>0</v>
      </c>
      <c r="E8" s="8">
        <v>4594127</v>
      </c>
      <c r="F8" s="8">
        <v>20746410</v>
      </c>
      <c r="G8" s="8">
        <v>0</v>
      </c>
      <c r="H8" s="8">
        <v>20746410</v>
      </c>
      <c r="I8" s="8">
        <v>25340537</v>
      </c>
      <c r="J8" s="8">
        <v>7244488</v>
      </c>
      <c r="K8" s="9">
        <v>0</v>
      </c>
      <c r="L8" s="8">
        <v>7244488</v>
      </c>
      <c r="M8" s="8">
        <v>18096049</v>
      </c>
      <c r="N8" s="8">
        <v>18096049</v>
      </c>
      <c r="O8" s="9">
        <v>0</v>
      </c>
    </row>
    <row r="9" spans="1:15" ht="15" x14ac:dyDescent="0.25">
      <c r="A9" s="3">
        <v>-4</v>
      </c>
      <c r="B9" s="3">
        <v>2019</v>
      </c>
      <c r="C9" s="8">
        <v>1079355</v>
      </c>
      <c r="D9" s="3">
        <v>0</v>
      </c>
      <c r="E9" s="8">
        <v>1079355</v>
      </c>
      <c r="F9" s="8">
        <v>20750975</v>
      </c>
      <c r="G9" s="3">
        <v>0</v>
      </c>
      <c r="H9" s="8">
        <v>20750975</v>
      </c>
      <c r="I9" s="8">
        <v>21830330</v>
      </c>
      <c r="J9" s="8">
        <v>4342229</v>
      </c>
      <c r="K9" s="9">
        <v>0</v>
      </c>
      <c r="L9" s="8">
        <v>4342229</v>
      </c>
      <c r="M9" s="8">
        <v>17488101</v>
      </c>
      <c r="N9" s="8">
        <v>17488101</v>
      </c>
      <c r="O9" s="9">
        <v>0</v>
      </c>
    </row>
    <row r="10" spans="1:15" ht="15" x14ac:dyDescent="0.25">
      <c r="A10" s="3">
        <v>-3</v>
      </c>
      <c r="B10" s="3">
        <v>2020</v>
      </c>
      <c r="C10" s="8">
        <v>1055095</v>
      </c>
      <c r="D10" s="3">
        <v>0</v>
      </c>
      <c r="E10" s="8">
        <v>1055095</v>
      </c>
      <c r="F10" s="8">
        <v>19316943</v>
      </c>
      <c r="G10" s="3">
        <v>0</v>
      </c>
      <c r="H10" s="8">
        <v>19316943</v>
      </c>
      <c r="I10" s="8">
        <v>20372038</v>
      </c>
      <c r="J10" s="8">
        <v>3603459.9790015002</v>
      </c>
      <c r="K10" s="9">
        <v>0</v>
      </c>
      <c r="L10" s="8">
        <v>3603459.9790015002</v>
      </c>
      <c r="M10" s="8">
        <v>16768578.0209985</v>
      </c>
      <c r="N10" s="8">
        <v>16768578.0209985</v>
      </c>
      <c r="O10" s="9">
        <v>0</v>
      </c>
    </row>
    <row r="11" spans="1:15" ht="15" x14ac:dyDescent="0.25">
      <c r="A11" s="3">
        <v>-2</v>
      </c>
      <c r="B11" s="3">
        <v>2021</v>
      </c>
      <c r="C11" s="8">
        <v>1159513</v>
      </c>
      <c r="D11" s="3">
        <v>0</v>
      </c>
      <c r="E11" s="8">
        <v>1159513</v>
      </c>
      <c r="F11" s="8">
        <v>19614706</v>
      </c>
      <c r="G11" s="3">
        <v>0</v>
      </c>
      <c r="H11" s="8">
        <v>19614706</v>
      </c>
      <c r="I11" s="8">
        <v>20774219</v>
      </c>
      <c r="J11" s="8">
        <v>3564636</v>
      </c>
      <c r="K11" s="9">
        <v>0</v>
      </c>
      <c r="L11" s="8">
        <v>3564636</v>
      </c>
      <c r="M11" s="8">
        <v>17209583</v>
      </c>
      <c r="N11" s="8">
        <v>17209583</v>
      </c>
      <c r="O11" s="9">
        <v>0</v>
      </c>
    </row>
    <row r="12" spans="1:15" ht="15" x14ac:dyDescent="0.25">
      <c r="A12" s="3">
        <v>-1</v>
      </c>
      <c r="B12" s="3">
        <v>2022</v>
      </c>
      <c r="C12" s="8">
        <v>1393111.706</v>
      </c>
      <c r="D12" s="3">
        <v>0</v>
      </c>
      <c r="E12" s="8">
        <v>1393111.706</v>
      </c>
      <c r="F12" s="8">
        <v>19774518</v>
      </c>
      <c r="G12" s="3">
        <v>0</v>
      </c>
      <c r="H12" s="8">
        <v>19774518</v>
      </c>
      <c r="I12" s="8">
        <v>21167629.706</v>
      </c>
      <c r="J12" s="8">
        <v>3847886</v>
      </c>
      <c r="K12" s="9">
        <v>0</v>
      </c>
      <c r="L12" s="8">
        <v>3847886</v>
      </c>
      <c r="M12" s="8">
        <v>17319743.706</v>
      </c>
      <c r="N12" s="8">
        <v>17319743.706</v>
      </c>
      <c r="O12" s="9">
        <v>0</v>
      </c>
    </row>
    <row r="13" spans="1:15" ht="15" x14ac:dyDescent="0.25">
      <c r="A13" s="3">
        <v>0</v>
      </c>
      <c r="B13" s="3">
        <v>2023</v>
      </c>
      <c r="C13" s="8">
        <v>1391718.594294</v>
      </c>
      <c r="D13" s="3">
        <v>0</v>
      </c>
      <c r="E13" s="8">
        <v>1391718.594294</v>
      </c>
      <c r="F13" s="8">
        <v>19754743.482000001</v>
      </c>
      <c r="G13" s="3">
        <v>0</v>
      </c>
      <c r="H13" s="8">
        <v>19754743.482000001</v>
      </c>
      <c r="I13" s="8">
        <v>21146462.076294001</v>
      </c>
      <c r="J13" s="8">
        <v>3844038.1140000001</v>
      </c>
      <c r="K13" s="9">
        <v>0</v>
      </c>
      <c r="L13" s="8">
        <v>3844038.1140000001</v>
      </c>
      <c r="M13" s="8">
        <v>17302423.962294001</v>
      </c>
      <c r="N13" s="8">
        <v>17302423.962294001</v>
      </c>
      <c r="O13" s="9">
        <v>0</v>
      </c>
    </row>
    <row r="14" spans="1:15" ht="15" x14ac:dyDescent="0.25">
      <c r="A14" s="3">
        <v>1</v>
      </c>
      <c r="B14" s="3">
        <v>2024</v>
      </c>
      <c r="C14" s="8">
        <v>1397285.4686711759</v>
      </c>
      <c r="D14" s="3">
        <v>0</v>
      </c>
      <c r="E14" s="8">
        <v>1397285.4686711759</v>
      </c>
      <c r="F14" s="8">
        <v>19833762.455928002</v>
      </c>
      <c r="G14" s="3">
        <v>0</v>
      </c>
      <c r="H14" s="8">
        <v>19833762.455928002</v>
      </c>
      <c r="I14" s="8">
        <v>21231047.924599178</v>
      </c>
      <c r="J14" s="8">
        <v>3859414.266456</v>
      </c>
      <c r="K14" s="9">
        <v>0</v>
      </c>
      <c r="L14" s="8">
        <v>3859414.266456</v>
      </c>
      <c r="M14" s="8">
        <v>17371633.658143178</v>
      </c>
      <c r="N14" s="8">
        <v>17371633.658143178</v>
      </c>
      <c r="O14" s="9">
        <v>0</v>
      </c>
    </row>
    <row r="15" spans="1:15" ht="15" x14ac:dyDescent="0.25">
      <c r="A15" s="3">
        <v>2</v>
      </c>
      <c r="B15" s="3">
        <v>2025</v>
      </c>
      <c r="C15" s="8">
        <v>1393093.6122651624</v>
      </c>
      <c r="D15" s="3">
        <v>0</v>
      </c>
      <c r="E15" s="8">
        <v>1393093.6122651624</v>
      </c>
      <c r="F15" s="8">
        <v>19774261.168560218</v>
      </c>
      <c r="G15" s="3">
        <v>0</v>
      </c>
      <c r="H15" s="8">
        <v>19774261.168560218</v>
      </c>
      <c r="I15" s="8">
        <v>21167354.78082538</v>
      </c>
      <c r="J15" s="8">
        <v>3847836.0236566318</v>
      </c>
      <c r="K15" s="9">
        <v>0</v>
      </c>
      <c r="L15" s="8">
        <v>3847836.0236566318</v>
      </c>
      <c r="M15" s="8">
        <v>17319518.757168747</v>
      </c>
      <c r="N15" s="8">
        <v>17319518.757168747</v>
      </c>
      <c r="O15" s="9">
        <v>0</v>
      </c>
    </row>
    <row r="16" spans="1:15" ht="15" x14ac:dyDescent="0.25">
      <c r="A16" s="3">
        <v>3</v>
      </c>
      <c r="B16" s="3">
        <v>2026</v>
      </c>
      <c r="C16" s="8">
        <v>1393093.6122651624</v>
      </c>
      <c r="D16" s="3">
        <v>0</v>
      </c>
      <c r="E16" s="8">
        <v>1393093.6122651624</v>
      </c>
      <c r="F16" s="8">
        <v>19774261.168560218</v>
      </c>
      <c r="G16" s="3">
        <v>0</v>
      </c>
      <c r="H16" s="8">
        <v>19774261.168560218</v>
      </c>
      <c r="I16" s="8">
        <v>21167354.78082538</v>
      </c>
      <c r="J16" s="8">
        <v>3847836.0236566318</v>
      </c>
      <c r="K16" s="9">
        <v>0</v>
      </c>
      <c r="L16" s="8">
        <v>3847836.0236566318</v>
      </c>
      <c r="M16" s="8">
        <v>17319518.757168747</v>
      </c>
      <c r="N16" s="8">
        <v>17319518.757168747</v>
      </c>
      <c r="O16" s="9">
        <v>0</v>
      </c>
    </row>
    <row r="17" spans="1:15" ht="15" x14ac:dyDescent="0.25">
      <c r="A17" s="3">
        <v>4</v>
      </c>
      <c r="B17" s="3">
        <v>2027</v>
      </c>
      <c r="C17" s="8">
        <v>1391700.5186528973</v>
      </c>
      <c r="D17" s="3">
        <v>0</v>
      </c>
      <c r="E17" s="8">
        <v>1391700.5186528973</v>
      </c>
      <c r="F17" s="8">
        <v>19754486.907391656</v>
      </c>
      <c r="G17" s="3">
        <v>0</v>
      </c>
      <c r="H17" s="8">
        <v>19754486.907391656</v>
      </c>
      <c r="I17" s="8">
        <v>21146187.426044554</v>
      </c>
      <c r="J17" s="8">
        <v>3843988.1876329752</v>
      </c>
      <c r="K17" s="9">
        <v>0</v>
      </c>
      <c r="L17" s="8">
        <v>3843988.1876329752</v>
      </c>
      <c r="M17" s="8">
        <v>17302199.238411579</v>
      </c>
      <c r="N17" s="8">
        <v>17302199.238411579</v>
      </c>
      <c r="O17" s="9">
        <v>0</v>
      </c>
    </row>
    <row r="18" spans="1:15" ht="15" x14ac:dyDescent="0.25">
      <c r="A18" s="3">
        <v>5</v>
      </c>
      <c r="B18" s="3">
        <v>2028</v>
      </c>
      <c r="C18" s="8">
        <v>1395875.620208856</v>
      </c>
      <c r="D18" s="3">
        <v>0</v>
      </c>
      <c r="E18" s="8">
        <v>1395875.620208856</v>
      </c>
      <c r="F18" s="8">
        <v>19813750.368113831</v>
      </c>
      <c r="G18" s="3">
        <v>0</v>
      </c>
      <c r="H18" s="8">
        <v>19813750.368113831</v>
      </c>
      <c r="I18" s="8">
        <v>21209625.988322686</v>
      </c>
      <c r="J18" s="8">
        <v>3855520.1521958737</v>
      </c>
      <c r="K18" s="9">
        <v>0</v>
      </c>
      <c r="L18" s="8">
        <v>3855520.1521958737</v>
      </c>
      <c r="M18" s="8">
        <v>17354105.836126812</v>
      </c>
      <c r="N18" s="8">
        <v>17354105.836126812</v>
      </c>
      <c r="O18" s="9">
        <v>0</v>
      </c>
    </row>
    <row r="19" spans="1:15" ht="15" x14ac:dyDescent="0.25">
      <c r="A19" s="3">
        <v>6</v>
      </c>
      <c r="B19" s="3">
        <v>2029</v>
      </c>
      <c r="C19" s="8">
        <v>1388896.2421078116</v>
      </c>
      <c r="D19" s="3">
        <v>0</v>
      </c>
      <c r="E19" s="8">
        <v>1388896.2421078116</v>
      </c>
      <c r="F19" s="8">
        <v>19714681.616273262</v>
      </c>
      <c r="G19" s="3">
        <v>0</v>
      </c>
      <c r="H19" s="8">
        <v>19714681.616273262</v>
      </c>
      <c r="I19" s="8">
        <v>21103577.858381074</v>
      </c>
      <c r="J19" s="8">
        <v>3836242.5514348941</v>
      </c>
      <c r="K19" s="9">
        <v>0</v>
      </c>
      <c r="L19" s="8">
        <v>3836242.5514348941</v>
      </c>
      <c r="M19" s="8">
        <v>17267335.306946181</v>
      </c>
      <c r="N19" s="8">
        <v>17267335.306946181</v>
      </c>
      <c r="O19" s="9">
        <v>0</v>
      </c>
    </row>
    <row r="20" spans="1:15" ht="15" x14ac:dyDescent="0.25">
      <c r="A20" s="3">
        <v>7</v>
      </c>
      <c r="B20" s="3">
        <v>2030</v>
      </c>
      <c r="C20" s="8">
        <v>1384729.5533814882</v>
      </c>
      <c r="D20" s="3">
        <v>0</v>
      </c>
      <c r="E20" s="8">
        <v>1384729.5533814882</v>
      </c>
      <c r="F20" s="8">
        <v>19655537.571424443</v>
      </c>
      <c r="G20" s="3">
        <v>0</v>
      </c>
      <c r="H20" s="8">
        <v>19655537.571424443</v>
      </c>
      <c r="I20" s="8">
        <v>21040267.124805931</v>
      </c>
      <c r="J20" s="8">
        <v>3824733.8237805893</v>
      </c>
      <c r="K20" s="9">
        <v>0</v>
      </c>
      <c r="L20" s="8">
        <v>3824733.8237805893</v>
      </c>
      <c r="M20" s="8">
        <v>17215533.301025342</v>
      </c>
      <c r="N20" s="8">
        <v>17215533.301025342</v>
      </c>
      <c r="O20" s="9">
        <v>0</v>
      </c>
    </row>
    <row r="21" spans="1:15" ht="15" x14ac:dyDescent="0.25">
      <c r="A21" s="3">
        <v>8</v>
      </c>
      <c r="B21" s="3">
        <v>2031</v>
      </c>
      <c r="C21" s="8">
        <v>1381960.0942747253</v>
      </c>
      <c r="D21" s="3">
        <v>0</v>
      </c>
      <c r="E21" s="8">
        <v>1381960.0942747253</v>
      </c>
      <c r="F21" s="8">
        <v>19616226.496281594</v>
      </c>
      <c r="G21" s="3">
        <v>0</v>
      </c>
      <c r="H21" s="8">
        <v>19616226.496281594</v>
      </c>
      <c r="I21" s="8">
        <v>20998186.59055632</v>
      </c>
      <c r="J21" s="8">
        <v>3817084.3561330279</v>
      </c>
      <c r="K21" s="9">
        <v>0</v>
      </c>
      <c r="L21" s="8">
        <v>3817084.3561330279</v>
      </c>
      <c r="M21" s="8">
        <v>17181102.234423291</v>
      </c>
      <c r="N21" s="8">
        <v>17181102.234423291</v>
      </c>
      <c r="O21" s="9">
        <v>0</v>
      </c>
    </row>
    <row r="22" spans="1:15" ht="15" x14ac:dyDescent="0.25">
      <c r="A22" s="3">
        <v>9</v>
      </c>
      <c r="B22" s="3">
        <v>2032</v>
      </c>
      <c r="C22" s="8">
        <v>1386105.9745575492</v>
      </c>
      <c r="D22" s="3">
        <v>0</v>
      </c>
      <c r="E22" s="8">
        <v>1386105.9745575492</v>
      </c>
      <c r="F22" s="8">
        <v>19675075.175770435</v>
      </c>
      <c r="G22" s="3">
        <v>0</v>
      </c>
      <c r="H22" s="8">
        <v>19675075.175770435</v>
      </c>
      <c r="I22" s="8">
        <v>21061181.150327984</v>
      </c>
      <c r="J22" s="8">
        <v>3828535.6092014266</v>
      </c>
      <c r="K22" s="9">
        <v>0</v>
      </c>
      <c r="L22" s="8">
        <v>3828535.6092014266</v>
      </c>
      <c r="M22" s="8">
        <v>17232645.541126557</v>
      </c>
      <c r="N22" s="8">
        <v>17232645.541126557</v>
      </c>
      <c r="O22" s="9">
        <v>0</v>
      </c>
    </row>
    <row r="23" spans="1:15" thickBot="1" x14ac:dyDescent="0.3">
      <c r="A23" s="10">
        <v>10</v>
      </c>
      <c r="B23" s="10">
        <v>2033</v>
      </c>
      <c r="C23" s="11">
        <v>1377789.338710204</v>
      </c>
      <c r="D23" s="10">
        <v>0</v>
      </c>
      <c r="E23" s="11">
        <v>1377789.338710204</v>
      </c>
      <c r="F23" s="11">
        <v>19557024.724715814</v>
      </c>
      <c r="G23" s="10">
        <v>0</v>
      </c>
      <c r="H23" s="11">
        <v>19557024.724715814</v>
      </c>
      <c r="I23" s="11">
        <v>20934814.063426018</v>
      </c>
      <c r="J23" s="11">
        <v>3805564.3955462179</v>
      </c>
      <c r="K23" s="12">
        <v>0</v>
      </c>
      <c r="L23" s="11">
        <v>3805564.3955462179</v>
      </c>
      <c r="M23" s="11">
        <v>17129249.667879801</v>
      </c>
      <c r="N23" s="11">
        <v>17129249.667879801</v>
      </c>
      <c r="O23" s="12">
        <v>0</v>
      </c>
    </row>
    <row r="24" spans="1:15" ht="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9"/>
      <c r="L24" s="9"/>
      <c r="M24" s="9"/>
      <c r="N24" s="9"/>
      <c r="O24" s="9"/>
    </row>
    <row r="25" spans="1:15" x14ac:dyDescent="0.25">
      <c r="A25" s="13" t="s">
        <v>36</v>
      </c>
      <c r="B25" s="2"/>
      <c r="C25" s="2"/>
      <c r="D25" s="2"/>
      <c r="E25" s="2"/>
      <c r="F25" s="2"/>
      <c r="G25" s="2"/>
      <c r="H25" s="2"/>
      <c r="I25" s="2"/>
      <c r="J25" s="2"/>
      <c r="K25" s="14"/>
      <c r="L25" s="14"/>
      <c r="M25" s="14"/>
      <c r="N25" s="14"/>
      <c r="O25" s="14"/>
    </row>
    <row r="26" spans="1:15" ht="15" x14ac:dyDescent="0.25">
      <c r="A26" s="15"/>
      <c r="B26" s="27"/>
      <c r="C26" s="28"/>
      <c r="D26" s="28"/>
      <c r="E26" s="28"/>
      <c r="F26" s="28"/>
      <c r="G26" s="28"/>
      <c r="H26" s="28"/>
      <c r="I26" s="28"/>
      <c r="J26" s="28"/>
      <c r="K26" s="28"/>
    </row>
    <row r="27" spans="1:15" ht="15" x14ac:dyDescent="0.25">
      <c r="A27" s="16"/>
      <c r="B27" s="27"/>
      <c r="C27"/>
      <c r="D27" s="28"/>
      <c r="E27" s="28"/>
      <c r="F27" s="28"/>
      <c r="G27" s="28"/>
      <c r="H27" s="28"/>
      <c r="I27" s="28"/>
      <c r="J27" s="28"/>
      <c r="K27" s="28"/>
    </row>
    <row r="28" spans="1:15" ht="15" x14ac:dyDescent="0.25">
      <c r="B28" s="27"/>
      <c r="C28" s="28"/>
      <c r="D28" s="28"/>
      <c r="E28" s="28"/>
      <c r="F28" s="28"/>
      <c r="G28" s="28"/>
      <c r="H28" s="28"/>
      <c r="I28" s="28"/>
      <c r="J28" s="28"/>
      <c r="K28" s="28"/>
    </row>
    <row r="29" spans="1:15" ht="15" x14ac:dyDescent="0.25"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5" ht="15" x14ac:dyDescent="0.25">
      <c r="B30" s="27" t="s">
        <v>37</v>
      </c>
      <c r="C30" s="28"/>
      <c r="D30" s="28"/>
      <c r="E30" s="28"/>
      <c r="F30" s="28"/>
      <c r="G30" s="28"/>
      <c r="H30" s="28"/>
      <c r="I30" s="28"/>
      <c r="J30" s="28"/>
      <c r="K30" s="28"/>
    </row>
    <row r="31" spans="1:15" ht="15" x14ac:dyDescent="0.25">
      <c r="B31" s="27" t="s">
        <v>38</v>
      </c>
      <c r="C31"/>
      <c r="D31" s="28"/>
      <c r="E31" s="28"/>
      <c r="F31" s="28"/>
      <c r="G31" s="28"/>
      <c r="H31" s="28"/>
      <c r="I31" s="28"/>
      <c r="J31" s="28"/>
      <c r="K31" s="44"/>
    </row>
    <row r="32" spans="1:15" ht="16.5" x14ac:dyDescent="0.25">
      <c r="B32" s="27" t="s">
        <v>39</v>
      </c>
      <c r="C32" s="28"/>
      <c r="D32" s="28"/>
      <c r="E32" s="28"/>
      <c r="F32" s="28"/>
      <c r="G32" s="28"/>
      <c r="H32" s="28"/>
      <c r="I32" s="28"/>
      <c r="J32" s="28"/>
      <c r="K32" s="28"/>
    </row>
    <row r="33" spans="2:11" ht="15" x14ac:dyDescent="0.25"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2:11" ht="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45"/>
    </row>
    <row r="35" spans="2:11" ht="16.5" x14ac:dyDescent="0.25">
      <c r="B35" s="28"/>
      <c r="C35" s="28"/>
      <c r="D35" s="111" t="s">
        <v>40</v>
      </c>
      <c r="E35" s="111"/>
      <c r="F35" s="111"/>
      <c r="G35" s="28"/>
      <c r="H35" s="111" t="s">
        <v>41</v>
      </c>
      <c r="I35" s="111"/>
      <c r="J35" s="111"/>
      <c r="K35" s="46"/>
    </row>
    <row r="36" spans="2:11" ht="15" x14ac:dyDescent="0.25">
      <c r="B36" s="29"/>
      <c r="C36" s="29"/>
      <c r="D36" s="29"/>
      <c r="E36" s="29"/>
      <c r="F36" s="29"/>
      <c r="G36" s="29"/>
      <c r="H36" s="29"/>
      <c r="I36" s="29"/>
      <c r="J36" s="29"/>
      <c r="K36" s="46"/>
    </row>
    <row r="37" spans="2:11" ht="15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46"/>
    </row>
    <row r="38" spans="2:11" ht="16.5" x14ac:dyDescent="0.25">
      <c r="B38" s="28"/>
      <c r="C38" s="30" t="s">
        <v>22</v>
      </c>
      <c r="D38" s="30" t="s">
        <v>42</v>
      </c>
      <c r="E38" s="30"/>
      <c r="F38" s="30" t="s">
        <v>43</v>
      </c>
      <c r="G38" s="28"/>
      <c r="H38" s="30" t="s">
        <v>42</v>
      </c>
      <c r="I38" s="30"/>
      <c r="J38" s="30" t="s">
        <v>43</v>
      </c>
      <c r="K38" s="46"/>
    </row>
    <row r="39" spans="2:11" ht="15" x14ac:dyDescent="0.25">
      <c r="B39" s="28">
        <v>-5</v>
      </c>
      <c r="C39" s="31">
        <v>2018</v>
      </c>
      <c r="D39" s="32">
        <v>3325</v>
      </c>
      <c r="E39"/>
      <c r="F39" s="32">
        <v>3168</v>
      </c>
      <c r="G39" s="28"/>
      <c r="H39" s="32">
        <v>3325</v>
      </c>
      <c r="I39" s="32"/>
      <c r="J39" s="32">
        <v>3168</v>
      </c>
      <c r="K39" s="46"/>
    </row>
    <row r="40" spans="2:11" ht="15" x14ac:dyDescent="0.25">
      <c r="B40" s="28">
        <v>-4</v>
      </c>
      <c r="C40" s="31">
        <v>2019</v>
      </c>
      <c r="D40" s="32">
        <v>3246</v>
      </c>
      <c r="E40"/>
      <c r="F40" s="32">
        <v>2719</v>
      </c>
      <c r="G40"/>
      <c r="H40" s="32">
        <v>3246</v>
      </c>
      <c r="I40" s="32"/>
      <c r="J40" s="32">
        <v>2719</v>
      </c>
      <c r="K40" s="46"/>
    </row>
    <row r="41" spans="2:11" ht="15" x14ac:dyDescent="0.25">
      <c r="B41" s="28">
        <v>-3</v>
      </c>
      <c r="C41" s="31">
        <v>2020</v>
      </c>
      <c r="D41" s="32">
        <v>3295</v>
      </c>
      <c r="E41"/>
      <c r="F41" s="32">
        <v>2719</v>
      </c>
      <c r="G41"/>
      <c r="H41" s="32">
        <v>3295</v>
      </c>
      <c r="I41"/>
      <c r="J41" s="32">
        <v>2780</v>
      </c>
      <c r="K41" s="46"/>
    </row>
    <row r="42" spans="2:11" ht="15" x14ac:dyDescent="0.25">
      <c r="B42" s="28">
        <v>-2</v>
      </c>
      <c r="C42" s="31">
        <v>2021</v>
      </c>
      <c r="D42" s="32">
        <v>3317</v>
      </c>
      <c r="E42" s="32"/>
      <c r="F42" s="32">
        <v>2780</v>
      </c>
      <c r="G42" s="28"/>
      <c r="H42" s="32">
        <v>3317</v>
      </c>
      <c r="I42" s="32"/>
      <c r="J42" s="32">
        <v>2900</v>
      </c>
      <c r="K42" s="46"/>
    </row>
    <row r="43" spans="2:11" ht="15" x14ac:dyDescent="0.25">
      <c r="B43" s="28">
        <v>-1</v>
      </c>
      <c r="C43" s="31">
        <v>2022</v>
      </c>
      <c r="D43" s="32">
        <v>3184</v>
      </c>
      <c r="E43" s="32"/>
      <c r="F43" s="32">
        <v>2756</v>
      </c>
      <c r="G43" s="28"/>
      <c r="H43" s="32">
        <v>3348</v>
      </c>
      <c r="I43" s="32"/>
      <c r="J43" s="32">
        <v>2920</v>
      </c>
      <c r="K43" s="46"/>
    </row>
    <row r="44" spans="2:11" ht="15" x14ac:dyDescent="0.25">
      <c r="B44" s="28">
        <v>0</v>
      </c>
      <c r="C44" s="31">
        <v>2023</v>
      </c>
      <c r="D44" s="32">
        <v>3131</v>
      </c>
      <c r="E44" s="32"/>
      <c r="F44" s="32">
        <v>2752</v>
      </c>
      <c r="G44" s="28"/>
      <c r="H44" s="32">
        <v>3295</v>
      </c>
      <c r="I44" s="32"/>
      <c r="J44" s="32">
        <v>2916</v>
      </c>
      <c r="K44" s="46"/>
    </row>
    <row r="45" spans="2:11" ht="15" x14ac:dyDescent="0.25">
      <c r="B45" s="28">
        <v>1</v>
      </c>
      <c r="C45" s="31">
        <v>2024</v>
      </c>
      <c r="D45" s="32">
        <v>3117</v>
      </c>
      <c r="E45" s="32"/>
      <c r="F45" s="32">
        <v>2738</v>
      </c>
      <c r="G45" s="28"/>
      <c r="H45" s="32">
        <v>3281</v>
      </c>
      <c r="I45" s="32"/>
      <c r="J45" s="32">
        <v>2902</v>
      </c>
      <c r="K45" s="46"/>
    </row>
    <row r="46" spans="2:11" ht="15" x14ac:dyDescent="0.25">
      <c r="B46" s="28">
        <v>2</v>
      </c>
      <c r="C46" s="31">
        <v>2025</v>
      </c>
      <c r="D46" s="32">
        <v>3120</v>
      </c>
      <c r="E46" s="32"/>
      <c r="F46" s="32">
        <v>2735</v>
      </c>
      <c r="G46" s="28"/>
      <c r="H46" s="32">
        <v>3284</v>
      </c>
      <c r="I46" s="32"/>
      <c r="J46" s="32">
        <v>2899</v>
      </c>
      <c r="K46" s="46"/>
    </row>
    <row r="47" spans="2:11" ht="15" x14ac:dyDescent="0.25">
      <c r="B47" s="28">
        <v>3</v>
      </c>
      <c r="C47" s="31">
        <v>2026</v>
      </c>
      <c r="D47" s="32">
        <v>3121</v>
      </c>
      <c r="E47" s="32"/>
      <c r="F47" s="32">
        <v>2739</v>
      </c>
      <c r="G47" s="28"/>
      <c r="H47" s="32">
        <v>3285</v>
      </c>
      <c r="I47" s="32"/>
      <c r="J47" s="32">
        <v>2903</v>
      </c>
      <c r="K47" s="47"/>
    </row>
    <row r="48" spans="2:11" ht="15" x14ac:dyDescent="0.25">
      <c r="B48" s="28">
        <v>4</v>
      </c>
      <c r="C48" s="31">
        <v>2027</v>
      </c>
      <c r="D48" s="32">
        <v>3123</v>
      </c>
      <c r="E48" s="32"/>
      <c r="F48" s="32">
        <v>2747</v>
      </c>
      <c r="G48" s="28"/>
      <c r="H48" s="32">
        <v>3287</v>
      </c>
      <c r="I48" s="32"/>
      <c r="J48" s="32">
        <v>2911</v>
      </c>
      <c r="K48" s="46"/>
    </row>
    <row r="49" spans="2:16" ht="15" x14ac:dyDescent="0.25">
      <c r="B49" s="28">
        <v>5</v>
      </c>
      <c r="C49" s="31">
        <v>2028</v>
      </c>
      <c r="D49" s="32">
        <v>3116</v>
      </c>
      <c r="E49" s="32"/>
      <c r="F49" s="32">
        <v>2731</v>
      </c>
      <c r="G49" s="28"/>
      <c r="H49" s="32">
        <v>3280</v>
      </c>
      <c r="I49" s="32"/>
      <c r="J49" s="32">
        <v>2895</v>
      </c>
      <c r="K49" s="46"/>
    </row>
    <row r="50" spans="2:16" ht="15" x14ac:dyDescent="0.25">
      <c r="B50" s="28">
        <v>6</v>
      </c>
      <c r="C50" s="31">
        <v>2029</v>
      </c>
      <c r="D50" s="32">
        <v>3112</v>
      </c>
      <c r="E50" s="32"/>
      <c r="F50" s="32">
        <v>2717</v>
      </c>
      <c r="G50" s="28"/>
      <c r="H50" s="32">
        <v>3276</v>
      </c>
      <c r="I50" s="32"/>
      <c r="J50" s="32">
        <v>2881</v>
      </c>
      <c r="K50" s="47"/>
    </row>
    <row r="51" spans="2:16" ht="15" x14ac:dyDescent="0.25">
      <c r="B51" s="28">
        <v>7</v>
      </c>
      <c r="C51" s="31">
        <v>2030</v>
      </c>
      <c r="D51" s="32">
        <v>3105</v>
      </c>
      <c r="E51" s="32"/>
      <c r="F51" s="32">
        <v>2705</v>
      </c>
      <c r="G51" s="28"/>
      <c r="H51" s="32">
        <v>3269</v>
      </c>
      <c r="I51" s="32"/>
      <c r="J51" s="32">
        <v>2869</v>
      </c>
      <c r="K51" s="48"/>
    </row>
    <row r="52" spans="2:16" ht="15" x14ac:dyDescent="0.25">
      <c r="B52" s="28">
        <v>8</v>
      </c>
      <c r="C52" s="31">
        <v>2031</v>
      </c>
      <c r="D52" s="32">
        <v>3100</v>
      </c>
      <c r="E52" s="32"/>
      <c r="F52" s="32">
        <v>2707</v>
      </c>
      <c r="G52" s="28"/>
      <c r="H52" s="32">
        <v>3262</v>
      </c>
      <c r="I52" s="32"/>
      <c r="J52" s="32">
        <v>2869</v>
      </c>
      <c r="K52" s="48"/>
    </row>
    <row r="53" spans="2:16" ht="15" x14ac:dyDescent="0.25">
      <c r="B53" s="28">
        <v>9</v>
      </c>
      <c r="C53" s="31">
        <v>2032</v>
      </c>
      <c r="D53" s="32">
        <v>3098</v>
      </c>
      <c r="E53" s="32"/>
      <c r="F53" s="32">
        <v>2708</v>
      </c>
      <c r="G53" s="28"/>
      <c r="H53" s="32">
        <v>3260</v>
      </c>
      <c r="I53" s="32"/>
      <c r="J53" s="32">
        <v>2870</v>
      </c>
      <c r="K53" s="48"/>
    </row>
    <row r="54" spans="2:16" ht="15" x14ac:dyDescent="0.25">
      <c r="B54" s="33">
        <v>10</v>
      </c>
      <c r="C54" s="34">
        <v>2033</v>
      </c>
      <c r="D54" s="35">
        <v>3093</v>
      </c>
      <c r="E54" s="34"/>
      <c r="F54" s="34">
        <v>2702</v>
      </c>
      <c r="G54" s="34"/>
      <c r="H54" s="34">
        <v>3255</v>
      </c>
      <c r="I54" s="34"/>
      <c r="J54" s="34">
        <v>2864</v>
      </c>
      <c r="K54" s="48"/>
    </row>
    <row r="55" spans="2:16" ht="15" x14ac:dyDescent="0.25">
      <c r="B55" s="28" t="s">
        <v>44</v>
      </c>
      <c r="C55" s="28"/>
      <c r="D55" s="28"/>
      <c r="E55" s="28"/>
      <c r="F55" s="28"/>
      <c r="G55" s="28"/>
      <c r="H55" s="28"/>
      <c r="I55" s="28"/>
      <c r="J55" s="28"/>
    </row>
    <row r="56" spans="2:16" ht="15" x14ac:dyDescent="0.25">
      <c r="B56" s="28" t="s">
        <v>45</v>
      </c>
      <c r="C56" s="28"/>
      <c r="D56" s="28"/>
      <c r="E56" s="28"/>
      <c r="F56" s="28"/>
      <c r="G56" s="28"/>
      <c r="H56" s="28"/>
      <c r="I56" s="28"/>
      <c r="J56" s="28"/>
    </row>
    <row r="57" spans="2:16" ht="15" x14ac:dyDescent="0.25">
      <c r="B57" s="28" t="s">
        <v>46</v>
      </c>
      <c r="C57" s="28"/>
      <c r="D57" s="28"/>
      <c r="E57" s="28"/>
      <c r="F57" s="28"/>
      <c r="G57" s="28"/>
      <c r="H57" s="28"/>
      <c r="I57" s="28"/>
      <c r="J57" s="28"/>
    </row>
    <row r="58" spans="2:16" ht="15" x14ac:dyDescent="0.25">
      <c r="B58" s="28" t="s">
        <v>47</v>
      </c>
      <c r="C58" s="28"/>
      <c r="D58" s="28"/>
      <c r="E58" s="28"/>
      <c r="F58" s="28"/>
      <c r="G58" s="28"/>
      <c r="H58" s="28"/>
      <c r="I58" s="28"/>
      <c r="J58" s="28"/>
    </row>
    <row r="59" spans="2:16" x14ac:dyDescent="0.25">
      <c r="B59" s="28"/>
      <c r="C59" s="28"/>
      <c r="D59" s="28"/>
      <c r="E59" s="28"/>
      <c r="F59" s="28"/>
      <c r="G59" s="28"/>
      <c r="H59" s="28"/>
      <c r="I59" s="36"/>
    </row>
    <row r="60" spans="2:16" x14ac:dyDescent="0.25">
      <c r="B60" s="28"/>
      <c r="C60" s="28"/>
      <c r="D60" s="28"/>
      <c r="E60" s="28"/>
      <c r="F60" s="28"/>
      <c r="G60" s="28"/>
      <c r="H60" s="28"/>
      <c r="I60" s="36"/>
    </row>
    <row r="61" spans="2:16" x14ac:dyDescent="0.25">
      <c r="B61" s="28"/>
      <c r="C61" s="28"/>
      <c r="D61" s="28"/>
      <c r="E61" s="28"/>
      <c r="F61" s="28"/>
      <c r="G61" s="28"/>
      <c r="H61" s="28"/>
      <c r="I61" s="36"/>
    </row>
    <row r="62" spans="2:16" x14ac:dyDescent="0.25">
      <c r="B62"/>
      <c r="C62" s="37"/>
      <c r="D62" s="37"/>
      <c r="E62" s="37"/>
      <c r="F62" s="37"/>
      <c r="G62" s="37"/>
      <c r="H62" s="37"/>
      <c r="I62" s="36"/>
    </row>
    <row r="63" spans="2:16" ht="15" x14ac:dyDescent="0.25">
      <c r="B63" s="37"/>
      <c r="C63" s="37"/>
      <c r="D63" s="37"/>
      <c r="E63" s="37"/>
      <c r="F63" s="37"/>
      <c r="G63" s="37"/>
      <c r="H63" s="37"/>
      <c r="I63" s="36"/>
      <c r="J63" s="28"/>
      <c r="K63" s="28"/>
      <c r="L63" s="38"/>
      <c r="M63" s="28"/>
      <c r="N63" s="28"/>
      <c r="O63" s="28"/>
      <c r="P63" s="28"/>
    </row>
    <row r="64" spans="2:16" ht="15" x14ac:dyDescent="0.25">
      <c r="B64" s="28"/>
      <c r="C64" s="28"/>
      <c r="D64" s="28"/>
      <c r="E64" s="28"/>
      <c r="F64" s="28"/>
      <c r="G64" s="28"/>
      <c r="H64" s="28"/>
      <c r="I64" s="36"/>
      <c r="J64" s="28"/>
      <c r="K64" s="28"/>
      <c r="L64" s="38"/>
      <c r="M64" s="28"/>
      <c r="N64" s="28"/>
      <c r="O64" s="28"/>
      <c r="P64" s="28"/>
    </row>
    <row r="65" spans="2:16" ht="15" x14ac:dyDescent="0.25">
      <c r="B65" s="28"/>
      <c r="C65" s="28"/>
      <c r="D65" s="38"/>
      <c r="E65" s="28"/>
      <c r="F65" s="28"/>
      <c r="G65" s="28"/>
      <c r="H65" s="28"/>
      <c r="I65" s="36"/>
      <c r="J65" s="28"/>
      <c r="K65" s="28"/>
      <c r="L65" s="38"/>
      <c r="M65" s="28"/>
      <c r="N65" s="28"/>
      <c r="O65" s="28"/>
      <c r="P65" s="28"/>
    </row>
    <row r="66" spans="2:16" ht="15" x14ac:dyDescent="0.25">
      <c r="B66" s="27" t="s">
        <v>48</v>
      </c>
      <c r="C66" s="28"/>
      <c r="D66" s="28"/>
      <c r="E66" s="28"/>
      <c r="F66" s="28"/>
      <c r="G66" s="28"/>
      <c r="H66" s="28"/>
      <c r="I66" s="36"/>
      <c r="J66" s="28"/>
      <c r="K66" s="28"/>
      <c r="L66" s="38"/>
      <c r="M66" s="28"/>
      <c r="N66" s="28"/>
      <c r="O66" s="28"/>
      <c r="P66" s="28"/>
    </row>
    <row r="67" spans="2:16" ht="15" x14ac:dyDescent="0.25">
      <c r="B67" s="27" t="s">
        <v>49</v>
      </c>
      <c r="C67"/>
      <c r="D67" s="28"/>
      <c r="E67" s="28"/>
      <c r="F67" s="28"/>
      <c r="G67" s="28"/>
      <c r="H67" s="28"/>
      <c r="I67" s="36"/>
      <c r="J67" s="28"/>
      <c r="K67" s="28"/>
      <c r="L67" s="38"/>
      <c r="M67" s="28"/>
      <c r="N67" s="28"/>
      <c r="O67" s="28"/>
      <c r="P67" s="28"/>
    </row>
    <row r="68" spans="2:16" ht="15" x14ac:dyDescent="0.25">
      <c r="B68" s="28" t="s">
        <v>50</v>
      </c>
      <c r="C68" s="28"/>
      <c r="D68" s="28"/>
      <c r="E68" s="28"/>
      <c r="F68" s="28"/>
      <c r="G68" s="28"/>
      <c r="H68" s="28"/>
      <c r="I68" s="36"/>
      <c r="J68" s="28"/>
      <c r="K68" s="28"/>
      <c r="L68" s="38"/>
      <c r="M68" s="28"/>
      <c r="N68" s="28"/>
      <c r="O68" s="28"/>
      <c r="P68" s="28"/>
    </row>
    <row r="69" spans="2:16" ht="15" x14ac:dyDescent="0.25">
      <c r="B69" s="28"/>
      <c r="C69" s="28"/>
      <c r="D69" s="28"/>
      <c r="E69" s="28"/>
      <c r="F69" s="28"/>
      <c r="G69" s="28"/>
      <c r="H69" s="28"/>
      <c r="I69" s="36"/>
      <c r="J69" s="28"/>
      <c r="K69" s="28"/>
      <c r="L69" s="38"/>
      <c r="M69" s="28"/>
      <c r="N69" s="28"/>
      <c r="O69" s="28"/>
      <c r="P69" s="28"/>
    </row>
    <row r="70" spans="2:16" ht="15" x14ac:dyDescent="0.25">
      <c r="B70" s="28"/>
      <c r="C70" s="28"/>
      <c r="D70" s="28"/>
      <c r="E70" s="28"/>
      <c r="F70" s="28"/>
      <c r="G70" s="28"/>
      <c r="H70" s="28"/>
      <c r="I70" s="36"/>
      <c r="J70" s="28"/>
      <c r="K70" s="28"/>
      <c r="L70" s="38"/>
      <c r="M70" s="28"/>
      <c r="N70" s="28"/>
      <c r="O70" s="28"/>
      <c r="P70" s="28"/>
    </row>
    <row r="71" spans="2:16" ht="15" x14ac:dyDescent="0.25">
      <c r="B71"/>
      <c r="C71" s="37"/>
      <c r="D71" s="37" t="s">
        <v>51</v>
      </c>
      <c r="E71" s="37"/>
      <c r="F71" s="37" t="s">
        <v>52</v>
      </c>
      <c r="G71" s="37"/>
      <c r="H71" s="37" t="s">
        <v>52</v>
      </c>
      <c r="I71" s="36"/>
      <c r="J71" s="28"/>
      <c r="K71" s="28"/>
      <c r="L71" s="38"/>
      <c r="M71" s="28"/>
      <c r="N71" s="28"/>
      <c r="O71" s="28"/>
      <c r="P71" s="28"/>
    </row>
    <row r="72" spans="2:16" ht="16.5" x14ac:dyDescent="0.25">
      <c r="B72" s="37" t="s">
        <v>53</v>
      </c>
      <c r="C72" s="37"/>
      <c r="D72" s="37" t="s">
        <v>54</v>
      </c>
      <c r="E72" s="37"/>
      <c r="F72" s="37" t="s">
        <v>55</v>
      </c>
      <c r="G72" s="37"/>
      <c r="H72" s="37" t="s">
        <v>56</v>
      </c>
      <c r="I72" s="36"/>
      <c r="J72" s="28"/>
      <c r="K72" s="28"/>
      <c r="L72" s="38"/>
      <c r="M72" s="39"/>
      <c r="O72" s="28"/>
      <c r="P72" s="28"/>
    </row>
    <row r="73" spans="2:16" ht="15" x14ac:dyDescent="0.25">
      <c r="B73" s="28"/>
      <c r="C73" s="28"/>
      <c r="D73" s="28"/>
      <c r="E73" s="28"/>
      <c r="F73" s="28"/>
      <c r="G73" s="28"/>
      <c r="H73" s="28"/>
      <c r="I73" s="36"/>
      <c r="J73" s="28"/>
      <c r="K73" s="28"/>
      <c r="L73" s="28"/>
      <c r="M73" s="28"/>
      <c r="N73" s="28"/>
      <c r="O73" s="28"/>
      <c r="P73" s="28"/>
    </row>
    <row r="74" spans="2:16" ht="15" x14ac:dyDescent="0.25">
      <c r="B74" s="28" t="s">
        <v>57</v>
      </c>
      <c r="C74" s="28"/>
      <c r="D74" s="38">
        <v>1606000</v>
      </c>
      <c r="E74" s="28"/>
      <c r="F74" s="28"/>
      <c r="G74" s="28"/>
      <c r="H74" s="28"/>
      <c r="I74" s="36"/>
      <c r="J74" s="28"/>
      <c r="K74" s="28"/>
      <c r="L74" s="28"/>
      <c r="M74" s="28"/>
      <c r="N74" s="28"/>
      <c r="O74" s="28"/>
      <c r="P74" s="28"/>
    </row>
    <row r="75" spans="2:16" ht="15" x14ac:dyDescent="0.25">
      <c r="B75" s="28" t="s">
        <v>58</v>
      </c>
      <c r="C75" s="28"/>
      <c r="D75" s="38">
        <v>1391000</v>
      </c>
      <c r="E75" s="28"/>
      <c r="F75" s="28"/>
      <c r="G75" s="28"/>
      <c r="H75" s="28"/>
      <c r="I75" s="36"/>
      <c r="J75" s="28"/>
      <c r="K75" s="28"/>
      <c r="L75" s="28"/>
      <c r="M75" s="28"/>
      <c r="N75" s="28"/>
      <c r="O75" s="28"/>
      <c r="P75" s="28"/>
    </row>
    <row r="76" spans="2:16" ht="15" x14ac:dyDescent="0.25">
      <c r="B76" s="28" t="s">
        <v>59</v>
      </c>
      <c r="C76" s="28"/>
      <c r="D76" s="38">
        <v>1410000</v>
      </c>
      <c r="E76" s="28"/>
      <c r="F76" s="28"/>
      <c r="G76" s="28"/>
      <c r="H76" s="28"/>
      <c r="I76" s="36"/>
      <c r="J76" s="28"/>
      <c r="K76" s="28"/>
      <c r="L76" s="28"/>
      <c r="M76" s="28"/>
      <c r="N76" s="28"/>
      <c r="O76" s="28"/>
      <c r="P76" s="28"/>
    </row>
    <row r="77" spans="2:16" ht="15" x14ac:dyDescent="0.25">
      <c r="B77" s="28" t="s">
        <v>60</v>
      </c>
      <c r="C77" s="28"/>
      <c r="D77" s="38">
        <v>1210000</v>
      </c>
      <c r="E77" s="28"/>
      <c r="F77" s="28"/>
      <c r="G77" s="28"/>
      <c r="H77" s="28"/>
      <c r="I77" s="36"/>
      <c r="J77" s="28"/>
      <c r="K77" s="28"/>
      <c r="L77" s="28"/>
      <c r="M77" s="28"/>
      <c r="N77" s="28"/>
      <c r="O77" s="28"/>
      <c r="P77" s="28"/>
    </row>
    <row r="78" spans="2:16" ht="15" x14ac:dyDescent="0.25">
      <c r="B78" s="28" t="s">
        <v>61</v>
      </c>
      <c r="C78" s="28"/>
      <c r="D78" s="38">
        <v>1286000</v>
      </c>
      <c r="E78" s="28"/>
      <c r="F78" s="28"/>
      <c r="G78" s="28"/>
      <c r="H78" s="28"/>
      <c r="I78" s="36"/>
      <c r="J78" s="28"/>
      <c r="K78" s="28"/>
      <c r="L78" s="28"/>
      <c r="M78" s="28"/>
      <c r="N78" s="28"/>
      <c r="O78" s="28"/>
      <c r="P78" s="28"/>
    </row>
    <row r="79" spans="2:16" ht="15" x14ac:dyDescent="0.25">
      <c r="B79" s="28" t="s">
        <v>62</v>
      </c>
      <c r="C79" s="28"/>
      <c r="D79" s="38">
        <v>1439000</v>
      </c>
      <c r="E79" s="28"/>
      <c r="F79" s="28"/>
      <c r="G79" s="28"/>
      <c r="H79" s="28"/>
      <c r="I79" s="36"/>
      <c r="J79" s="28"/>
      <c r="K79" s="28"/>
      <c r="L79" s="28"/>
      <c r="M79" s="28"/>
      <c r="N79" s="28"/>
      <c r="O79" s="28"/>
      <c r="P79" s="28"/>
    </row>
    <row r="80" spans="2:16" x14ac:dyDescent="0.25">
      <c r="B80" s="28" t="s">
        <v>63</v>
      </c>
      <c r="C80" s="28"/>
      <c r="D80" s="38">
        <v>1567000</v>
      </c>
      <c r="E80" s="28"/>
      <c r="F80" s="28"/>
      <c r="G80" s="28"/>
      <c r="H80" s="28"/>
      <c r="I80" s="36"/>
      <c r="K80" s="26"/>
      <c r="L80" s="26"/>
      <c r="M80" s="26"/>
      <c r="N80" s="26"/>
      <c r="O80" s="26"/>
      <c r="P80" s="26"/>
    </row>
    <row r="81" spans="2:18" x14ac:dyDescent="0.25">
      <c r="B81" s="28" t="s">
        <v>64</v>
      </c>
      <c r="C81" s="28"/>
      <c r="D81" s="38">
        <v>1583000</v>
      </c>
      <c r="E81" s="28"/>
      <c r="F81" s="28"/>
      <c r="G81" s="28"/>
      <c r="H81" s="28"/>
      <c r="I81" s="36"/>
    </row>
    <row r="82" spans="2:18" x14ac:dyDescent="0.25">
      <c r="B82" s="28" t="s">
        <v>65</v>
      </c>
      <c r="C82" s="28"/>
      <c r="D82" s="38">
        <v>1324000</v>
      </c>
      <c r="E82" s="28"/>
      <c r="F82" s="28"/>
      <c r="G82" s="28"/>
      <c r="H82" s="28"/>
      <c r="I82" s="36"/>
    </row>
    <row r="83" spans="2:18" x14ac:dyDescent="0.25">
      <c r="B83" s="28" t="s">
        <v>66</v>
      </c>
      <c r="C83" s="28"/>
      <c r="D83" s="38">
        <v>1287000</v>
      </c>
      <c r="E83" s="28"/>
      <c r="F83" s="28"/>
      <c r="G83" s="28"/>
      <c r="H83" s="28"/>
      <c r="I83" s="36"/>
    </row>
    <row r="84" spans="2:18" x14ac:dyDescent="0.25">
      <c r="B84" s="28" t="s">
        <v>67</v>
      </c>
      <c r="C84" s="28"/>
      <c r="D84" s="38">
        <v>1338000</v>
      </c>
      <c r="E84" s="28"/>
      <c r="F84" s="28"/>
      <c r="G84" s="28"/>
      <c r="H84" s="28"/>
      <c r="I84" s="36"/>
    </row>
    <row r="85" spans="2:18" x14ac:dyDescent="0.25">
      <c r="B85" s="28" t="s">
        <v>68</v>
      </c>
      <c r="C85" s="28"/>
      <c r="D85" s="38">
        <v>1503000</v>
      </c>
      <c r="E85" s="28"/>
      <c r="F85" s="28"/>
      <c r="G85" s="28"/>
      <c r="H85" s="28"/>
      <c r="I85" s="36"/>
    </row>
    <row r="86" spans="2:18" x14ac:dyDescent="0.25">
      <c r="B86" s="28"/>
      <c r="C86" s="28"/>
      <c r="D86" s="38"/>
      <c r="E86" s="28"/>
      <c r="F86" s="28"/>
      <c r="G86" s="28"/>
      <c r="H86" s="28"/>
      <c r="I86" s="36"/>
    </row>
    <row r="87" spans="2:18" x14ac:dyDescent="0.25">
      <c r="B87" s="28" t="s">
        <v>69</v>
      </c>
      <c r="C87" s="28"/>
      <c r="D87" s="38">
        <v>16944000</v>
      </c>
      <c r="E87" s="39"/>
      <c r="F87" s="40"/>
      <c r="G87" s="28"/>
      <c r="H87" s="28"/>
      <c r="I87" s="36"/>
    </row>
    <row r="88" spans="2:18" ht="15" x14ac:dyDescent="0.25">
      <c r="B88" s="28"/>
      <c r="C88" s="28"/>
      <c r="D88" s="38"/>
      <c r="E88" s="28"/>
      <c r="F88" s="28"/>
      <c r="G88" s="28"/>
      <c r="H88" s="28"/>
      <c r="I88" s="36"/>
      <c r="J88" s="42"/>
      <c r="K88" s="42"/>
      <c r="L88" s="42"/>
      <c r="M88" s="42"/>
      <c r="N88" s="42"/>
      <c r="O88" s="42"/>
      <c r="P88" s="42"/>
      <c r="Q88" s="41"/>
      <c r="R88" s="41"/>
    </row>
    <row r="89" spans="2:18" ht="15" x14ac:dyDescent="0.25">
      <c r="B89" s="28"/>
      <c r="C89" s="28"/>
      <c r="D89" s="38"/>
      <c r="E89" s="28"/>
      <c r="F89" s="28"/>
      <c r="G89" s="28"/>
      <c r="H89" s="28"/>
      <c r="I89" s="36"/>
      <c r="J89" s="42"/>
      <c r="K89" s="42"/>
      <c r="L89" s="42"/>
      <c r="M89" s="42"/>
      <c r="N89" s="42"/>
      <c r="O89" s="42"/>
      <c r="P89" s="42"/>
      <c r="Q89" s="41"/>
      <c r="R89" s="41"/>
    </row>
    <row r="90" spans="2:18" ht="16.5" x14ac:dyDescent="0.25">
      <c r="B90" s="37" t="s">
        <v>70</v>
      </c>
      <c r="C90" s="28"/>
      <c r="D90" s="38"/>
      <c r="E90" s="28"/>
      <c r="F90" s="28"/>
      <c r="G90" s="28"/>
      <c r="H90" s="28"/>
      <c r="I90" s="36"/>
      <c r="J90" s="42"/>
      <c r="K90" s="42"/>
      <c r="L90" s="42"/>
      <c r="M90" s="42"/>
      <c r="N90" s="42"/>
      <c r="O90" s="42"/>
      <c r="P90" s="42"/>
      <c r="Q90" s="41"/>
      <c r="R90" s="41"/>
    </row>
    <row r="91" spans="2:18" ht="15" x14ac:dyDescent="0.25">
      <c r="B91" s="37"/>
      <c r="C91" s="28"/>
      <c r="D91" s="38"/>
      <c r="E91" s="28"/>
      <c r="F91" s="28"/>
      <c r="G91" s="28"/>
      <c r="H91" s="28"/>
      <c r="I91" s="36"/>
      <c r="J91" s="42"/>
      <c r="K91" s="42"/>
      <c r="L91" s="42"/>
      <c r="M91" s="42"/>
      <c r="N91" s="42"/>
      <c r="O91" s="42"/>
      <c r="P91" s="42"/>
      <c r="Q91" s="42"/>
      <c r="R91" s="41"/>
    </row>
    <row r="92" spans="2:18" ht="15" x14ac:dyDescent="0.25">
      <c r="B92" s="28" t="s">
        <v>57</v>
      </c>
      <c r="C92" s="28"/>
      <c r="D92" s="38">
        <v>1614000</v>
      </c>
      <c r="E92" s="28"/>
      <c r="F92" s="28"/>
      <c r="G92" s="28"/>
      <c r="H92" s="28"/>
      <c r="I92" s="36"/>
      <c r="J92" s="42"/>
      <c r="K92" s="42"/>
      <c r="L92" s="42"/>
      <c r="M92" s="42"/>
      <c r="N92" s="42"/>
      <c r="O92" s="42"/>
      <c r="P92" s="42"/>
      <c r="Q92" s="42"/>
      <c r="R92" s="41"/>
    </row>
    <row r="93" spans="2:18" ht="15" x14ac:dyDescent="0.25">
      <c r="B93" s="28" t="s">
        <v>58</v>
      </c>
      <c r="C93" s="28"/>
      <c r="D93" s="38">
        <v>1468000</v>
      </c>
      <c r="E93" s="28"/>
      <c r="F93" s="28"/>
      <c r="G93" s="28"/>
      <c r="H93" s="28"/>
      <c r="I93" s="36"/>
      <c r="J93" s="42"/>
      <c r="K93" s="42"/>
      <c r="L93" s="42"/>
      <c r="M93" s="42"/>
      <c r="N93" s="42"/>
      <c r="O93" s="42"/>
      <c r="P93" s="42"/>
      <c r="Q93" s="42"/>
      <c r="R93" s="41"/>
    </row>
    <row r="94" spans="2:18" ht="15" x14ac:dyDescent="0.25">
      <c r="B94" s="28" t="s">
        <v>59</v>
      </c>
      <c r="C94" s="28"/>
      <c r="D94" s="38">
        <v>1391000</v>
      </c>
      <c r="E94" s="28"/>
      <c r="F94" s="28"/>
      <c r="G94" s="28"/>
      <c r="H94" s="28"/>
      <c r="I94" s="36"/>
      <c r="J94" s="42"/>
      <c r="K94" s="42"/>
      <c r="L94" s="42"/>
      <c r="M94" s="42"/>
      <c r="N94" s="42"/>
      <c r="O94" s="42"/>
      <c r="P94" s="42"/>
      <c r="Q94" s="42"/>
      <c r="R94" s="41"/>
    </row>
    <row r="95" spans="2:18" ht="15" x14ac:dyDescent="0.25">
      <c r="B95" s="28" t="s">
        <v>60</v>
      </c>
      <c r="C95" s="28"/>
      <c r="D95" s="38">
        <v>1226000</v>
      </c>
      <c r="E95" s="28"/>
      <c r="F95" s="28"/>
      <c r="G95" s="28"/>
      <c r="H95" s="28"/>
      <c r="I95" s="36"/>
      <c r="J95" s="42"/>
      <c r="K95" s="36"/>
      <c r="L95" s="42"/>
      <c r="M95" s="42"/>
      <c r="N95" s="42"/>
      <c r="O95" s="42"/>
      <c r="P95" s="42"/>
      <c r="Q95" s="42"/>
      <c r="R95" s="41"/>
    </row>
    <row r="96" spans="2:18" ht="15" x14ac:dyDescent="0.25">
      <c r="B96" s="28" t="s">
        <v>61</v>
      </c>
      <c r="C96" s="28"/>
      <c r="D96" s="38">
        <v>1283000</v>
      </c>
      <c r="E96" s="28"/>
      <c r="F96" s="28"/>
      <c r="G96" s="28"/>
      <c r="H96" s="28"/>
      <c r="I96" s="36"/>
      <c r="J96" s="42"/>
      <c r="K96" s="36"/>
      <c r="L96" s="42"/>
      <c r="M96" s="42"/>
      <c r="N96" s="42"/>
      <c r="O96" s="42"/>
      <c r="P96" s="42"/>
      <c r="Q96" s="42"/>
      <c r="R96" s="41"/>
    </row>
    <row r="97" spans="2:18" ht="15" x14ac:dyDescent="0.25">
      <c r="B97" s="28" t="s">
        <v>62</v>
      </c>
      <c r="C97" s="28"/>
      <c r="D97" s="38">
        <v>1424000</v>
      </c>
      <c r="E97" s="28"/>
      <c r="F97" s="28"/>
      <c r="G97" s="28"/>
      <c r="H97" s="28"/>
      <c r="I97" s="36"/>
      <c r="J97" s="42"/>
      <c r="K97" s="36"/>
      <c r="L97" s="42"/>
      <c r="M97" s="42"/>
      <c r="N97" s="42"/>
      <c r="O97" s="42"/>
      <c r="P97" s="42"/>
      <c r="Q97" s="42"/>
      <c r="R97" s="41"/>
    </row>
    <row r="98" spans="2:18" ht="15" x14ac:dyDescent="0.25">
      <c r="B98" s="28" t="s">
        <v>63</v>
      </c>
      <c r="C98" s="28"/>
      <c r="D98" s="38">
        <v>1578000</v>
      </c>
      <c r="E98" s="28"/>
      <c r="F98" s="28"/>
      <c r="G98" s="28"/>
      <c r="H98" s="28"/>
      <c r="I98" s="36"/>
      <c r="J98" s="42"/>
      <c r="K98" s="36"/>
      <c r="L98" s="42"/>
      <c r="M98" s="42"/>
      <c r="N98" s="42"/>
      <c r="O98" s="42"/>
      <c r="P98" s="42"/>
      <c r="Q98" s="42"/>
      <c r="R98" s="41"/>
    </row>
    <row r="99" spans="2:18" ht="15" x14ac:dyDescent="0.25">
      <c r="B99" s="28" t="s">
        <v>64</v>
      </c>
      <c r="C99" s="28"/>
      <c r="D99" s="38">
        <v>1574000</v>
      </c>
      <c r="E99" s="28"/>
      <c r="F99" s="28"/>
      <c r="G99" s="28"/>
      <c r="H99" s="28"/>
      <c r="I99" s="36"/>
      <c r="J99" s="42"/>
      <c r="K99" s="36"/>
      <c r="L99" s="42"/>
      <c r="M99" s="42"/>
      <c r="N99" s="42"/>
      <c r="O99" s="42"/>
      <c r="P99" s="42"/>
      <c r="Q99" s="42"/>
      <c r="R99" s="41"/>
    </row>
    <row r="100" spans="2:18" ht="15" x14ac:dyDescent="0.25">
      <c r="B100" s="28" t="s">
        <v>65</v>
      </c>
      <c r="C100" s="28"/>
      <c r="D100" s="38">
        <v>1324000</v>
      </c>
      <c r="E100" s="28"/>
      <c r="F100" s="28"/>
      <c r="G100" s="28"/>
      <c r="H100" s="28"/>
      <c r="I100" s="36"/>
      <c r="J100" s="42"/>
      <c r="K100" s="36"/>
      <c r="L100" s="42"/>
      <c r="M100" s="42"/>
      <c r="N100" s="42"/>
      <c r="O100" s="42"/>
      <c r="P100" s="42"/>
      <c r="Q100" s="42"/>
      <c r="R100" s="41"/>
    </row>
    <row r="101" spans="2:18" ht="15" x14ac:dyDescent="0.25">
      <c r="B101" s="28" t="s">
        <v>66</v>
      </c>
      <c r="C101" s="28"/>
      <c r="D101" s="38">
        <v>1297000</v>
      </c>
      <c r="E101" s="28"/>
      <c r="F101" s="28"/>
      <c r="G101" s="28"/>
      <c r="H101" s="28"/>
      <c r="I101" s="36"/>
      <c r="J101" s="42"/>
      <c r="K101" s="36"/>
      <c r="L101" s="42"/>
      <c r="M101" s="42"/>
      <c r="N101" s="42"/>
      <c r="O101" s="42"/>
      <c r="P101" s="42"/>
      <c r="Q101" s="42"/>
      <c r="R101" s="41"/>
    </row>
    <row r="102" spans="2:18" ht="15" x14ac:dyDescent="0.25">
      <c r="B102" s="28" t="s">
        <v>67</v>
      </c>
      <c r="C102" s="28"/>
      <c r="D102" s="38">
        <v>1332000</v>
      </c>
      <c r="E102" s="28"/>
      <c r="F102" s="28"/>
      <c r="G102" s="28"/>
      <c r="H102" s="28"/>
      <c r="I102" s="36"/>
      <c r="J102" s="42"/>
      <c r="K102" s="36"/>
      <c r="L102" s="42"/>
      <c r="M102" s="42"/>
      <c r="N102" s="42"/>
      <c r="O102" s="42"/>
      <c r="P102" s="42"/>
      <c r="Q102" s="42"/>
      <c r="R102" s="41"/>
    </row>
    <row r="103" spans="2:18" ht="15" x14ac:dyDescent="0.25">
      <c r="B103" s="28" t="s">
        <v>68</v>
      </c>
      <c r="C103" s="28"/>
      <c r="D103" s="38">
        <v>1505000</v>
      </c>
      <c r="E103" s="28"/>
      <c r="F103" s="28"/>
      <c r="G103" s="28"/>
      <c r="H103" s="28"/>
      <c r="I103" s="36"/>
      <c r="J103" s="42"/>
      <c r="K103" s="36"/>
      <c r="L103" s="42"/>
      <c r="M103" s="42"/>
      <c r="N103" s="42"/>
      <c r="O103" s="42"/>
      <c r="P103" s="42"/>
      <c r="Q103" s="42"/>
      <c r="R103" s="41"/>
    </row>
    <row r="104" spans="2:18" ht="15" x14ac:dyDescent="0.25">
      <c r="B104" s="28"/>
      <c r="C104" s="28"/>
      <c r="D104" s="38"/>
      <c r="E104" s="28"/>
      <c r="F104" s="28"/>
      <c r="G104" s="28"/>
      <c r="H104" s="28"/>
      <c r="I104" s="36"/>
      <c r="J104" s="42"/>
      <c r="K104" s="36"/>
      <c r="L104" s="42"/>
      <c r="M104" s="42"/>
      <c r="N104" s="42"/>
      <c r="O104" s="42"/>
      <c r="P104" s="42"/>
      <c r="Q104" s="42"/>
      <c r="R104" s="41"/>
    </row>
    <row r="105" spans="2:18" ht="15" x14ac:dyDescent="0.25">
      <c r="B105" s="28" t="s">
        <v>69</v>
      </c>
      <c r="C105" s="28"/>
      <c r="D105" s="38">
        <v>17016000</v>
      </c>
      <c r="E105" s="39"/>
      <c r="F105"/>
      <c r="G105" s="28"/>
      <c r="H105" s="28"/>
      <c r="I105" s="36"/>
      <c r="J105" s="42"/>
      <c r="K105" s="36"/>
      <c r="L105" s="42"/>
      <c r="M105" s="42"/>
      <c r="N105" s="42"/>
      <c r="O105" s="42"/>
      <c r="P105" s="42"/>
      <c r="Q105" s="42"/>
      <c r="R105" s="41"/>
    </row>
    <row r="106" spans="2:18" ht="15" x14ac:dyDescent="0.25">
      <c r="B106" s="28"/>
      <c r="C106" s="28"/>
      <c r="D106" s="28"/>
      <c r="E106" s="28"/>
      <c r="F106" s="28"/>
      <c r="G106" s="28"/>
      <c r="H106" s="28"/>
      <c r="I106" s="36"/>
      <c r="J106" s="42"/>
      <c r="K106" s="36"/>
      <c r="L106" s="42"/>
      <c r="M106" s="42"/>
      <c r="N106" s="42"/>
      <c r="O106" s="42"/>
      <c r="P106" s="42"/>
      <c r="Q106" s="42"/>
      <c r="R106" s="41"/>
    </row>
    <row r="107" spans="2:18" ht="15" x14ac:dyDescent="0.25">
      <c r="B107" s="28" t="s">
        <v>71</v>
      </c>
      <c r="C107" s="28"/>
      <c r="D107" s="28"/>
      <c r="E107" s="28"/>
      <c r="F107" s="28"/>
      <c r="G107" s="28"/>
      <c r="H107" s="28"/>
      <c r="I107" s="36"/>
      <c r="J107" s="42"/>
      <c r="K107" s="36"/>
      <c r="L107" s="42"/>
      <c r="M107" s="42"/>
      <c r="N107" s="42"/>
      <c r="O107" s="42"/>
      <c r="P107" s="42"/>
      <c r="Q107" s="42"/>
      <c r="R107" s="41"/>
    </row>
    <row r="108" spans="2:18" ht="15" x14ac:dyDescent="0.25">
      <c r="B108" s="28" t="s">
        <v>72</v>
      </c>
      <c r="C108" s="28"/>
      <c r="D108" s="28"/>
      <c r="E108" s="28"/>
      <c r="F108" s="28"/>
      <c r="G108" s="28"/>
      <c r="H108" s="28"/>
      <c r="I108" s="36"/>
      <c r="J108" s="42"/>
      <c r="K108" s="36"/>
      <c r="L108" s="42"/>
      <c r="M108" s="42"/>
      <c r="N108" s="42"/>
      <c r="O108" s="42"/>
      <c r="P108" s="42"/>
      <c r="Q108" s="42"/>
      <c r="R108" s="41"/>
    </row>
    <row r="109" spans="2:18" ht="15" x14ac:dyDescent="0.25">
      <c r="B109" s="28" t="s">
        <v>73</v>
      </c>
      <c r="C109" s="28"/>
      <c r="D109" s="28"/>
      <c r="E109" s="28"/>
      <c r="F109" s="28"/>
      <c r="G109" s="28"/>
      <c r="H109" s="28"/>
      <c r="I109" s="36"/>
      <c r="J109" s="42"/>
      <c r="K109" s="36"/>
      <c r="L109" s="42"/>
      <c r="M109" s="42"/>
      <c r="N109" s="42"/>
      <c r="O109" s="42"/>
      <c r="P109" s="42"/>
      <c r="Q109" s="42"/>
      <c r="R109" s="41"/>
    </row>
    <row r="110" spans="2:18" ht="15" x14ac:dyDescent="0.25">
      <c r="B110" s="28" t="s">
        <v>74</v>
      </c>
      <c r="C110" s="28"/>
      <c r="D110" s="28"/>
      <c r="E110" s="28"/>
      <c r="F110" s="28"/>
      <c r="G110" s="28"/>
      <c r="H110" s="28"/>
      <c r="I110" s="36"/>
      <c r="J110" s="42"/>
      <c r="K110" s="36"/>
      <c r="L110" s="42"/>
      <c r="M110" s="42"/>
      <c r="N110" s="42"/>
      <c r="O110" s="42"/>
      <c r="P110" s="42"/>
      <c r="Q110" s="42"/>
      <c r="R110" s="41"/>
    </row>
    <row r="111" spans="2:18" ht="15" x14ac:dyDescent="0.25">
      <c r="B111" s="28" t="s">
        <v>75</v>
      </c>
      <c r="C111" s="28"/>
      <c r="D111" s="28"/>
      <c r="E111" s="28"/>
      <c r="F111" s="28"/>
      <c r="G111" s="28"/>
      <c r="H111" s="28"/>
      <c r="I111" s="36"/>
      <c r="J111" s="42"/>
      <c r="K111" s="36"/>
      <c r="L111" s="42"/>
      <c r="M111" s="42"/>
      <c r="N111" s="42"/>
      <c r="O111" s="42"/>
      <c r="P111" s="42"/>
      <c r="Q111" s="42"/>
      <c r="R111" s="41"/>
    </row>
    <row r="112" spans="2:18" ht="15" x14ac:dyDescent="0.25">
      <c r="B112" s="28" t="s">
        <v>76</v>
      </c>
      <c r="C112" s="28"/>
      <c r="D112" s="28"/>
      <c r="E112" s="28"/>
      <c r="F112" s="28"/>
      <c r="G112" s="28"/>
      <c r="H112" s="28"/>
      <c r="I112" s="36"/>
      <c r="J112" s="42"/>
      <c r="K112" s="36"/>
      <c r="L112" s="42"/>
      <c r="M112" s="42"/>
      <c r="N112" s="42"/>
      <c r="O112" s="42"/>
      <c r="P112" s="42"/>
      <c r="Q112" s="42"/>
      <c r="R112" s="41"/>
    </row>
    <row r="113" spans="2:18" ht="15" x14ac:dyDescent="0.25">
      <c r="B113" s="28"/>
      <c r="C113" s="28"/>
      <c r="D113" s="32"/>
      <c r="E113" s="28"/>
      <c r="F113" s="28"/>
      <c r="G113" s="28"/>
      <c r="H113" s="28"/>
      <c r="I113" s="36"/>
      <c r="J113" s="42"/>
      <c r="K113" s="36"/>
      <c r="L113" s="42"/>
      <c r="M113" s="42"/>
      <c r="N113" s="42"/>
      <c r="O113" s="42"/>
      <c r="P113" s="42"/>
      <c r="Q113" s="42"/>
      <c r="R113" s="41"/>
    </row>
    <row r="114" spans="2:18" ht="15" x14ac:dyDescent="0.25">
      <c r="B114" s="28"/>
      <c r="C114" s="28"/>
      <c r="D114" s="32"/>
      <c r="E114" s="28"/>
      <c r="F114" s="28"/>
      <c r="G114" s="28"/>
      <c r="H114" s="28"/>
      <c r="I114" s="36"/>
      <c r="J114" s="42"/>
      <c r="K114" s="36"/>
      <c r="L114" s="42"/>
      <c r="M114" s="42"/>
      <c r="N114" s="42"/>
      <c r="O114" s="42"/>
      <c r="P114" s="42"/>
      <c r="Q114" s="42"/>
      <c r="R114" s="41"/>
    </row>
    <row r="115" spans="2:18" ht="15" x14ac:dyDescent="0.25">
      <c r="B115" s="28"/>
      <c r="C115" s="28"/>
      <c r="D115" s="32"/>
      <c r="E115" s="28"/>
      <c r="F115" s="28"/>
      <c r="G115" s="28"/>
      <c r="H115" s="28"/>
      <c r="I115" s="36"/>
      <c r="J115" s="42"/>
      <c r="K115" s="36"/>
      <c r="L115" s="42"/>
      <c r="M115" s="42"/>
      <c r="N115" s="42"/>
      <c r="O115" s="42"/>
      <c r="P115" s="42"/>
      <c r="Q115" s="42"/>
      <c r="R115" s="41"/>
    </row>
    <row r="116" spans="2:18" ht="15" x14ac:dyDescent="0.25">
      <c r="B116" s="28"/>
      <c r="C116" s="28"/>
      <c r="D116" s="32"/>
      <c r="E116" s="28"/>
      <c r="F116" s="28"/>
      <c r="G116" s="28"/>
      <c r="H116" s="28"/>
      <c r="I116" s="36"/>
      <c r="J116" s="42"/>
      <c r="K116" s="36"/>
      <c r="L116" s="42"/>
      <c r="M116" s="42"/>
      <c r="N116" s="42"/>
      <c r="O116" s="42"/>
      <c r="P116" s="42"/>
      <c r="Q116" s="42"/>
      <c r="R116" s="41"/>
    </row>
    <row r="117" spans="2:18" ht="15" x14ac:dyDescent="0.25">
      <c r="B117" s="28"/>
      <c r="C117" s="28"/>
      <c r="D117" s="32"/>
      <c r="E117" s="28"/>
      <c r="F117" s="28"/>
      <c r="G117" s="28"/>
      <c r="H117" s="28"/>
      <c r="I117" s="36"/>
      <c r="J117" s="42"/>
      <c r="K117" s="36"/>
      <c r="L117" s="42"/>
      <c r="M117" s="42"/>
      <c r="N117" s="42"/>
      <c r="O117" s="42"/>
      <c r="P117" s="42"/>
      <c r="Q117" s="42"/>
      <c r="R117" s="41"/>
    </row>
    <row r="118" spans="2:18" ht="15" x14ac:dyDescent="0.25">
      <c r="B118" s="28"/>
      <c r="C118" s="28"/>
      <c r="D118" s="32"/>
      <c r="E118" s="39"/>
      <c r="F118" s="43"/>
      <c r="G118" s="28"/>
      <c r="H118" s="28"/>
      <c r="I118" s="36"/>
      <c r="J118" s="42"/>
      <c r="K118" s="36"/>
      <c r="L118" s="42"/>
      <c r="M118" s="42"/>
      <c r="N118" s="42"/>
      <c r="O118" s="42"/>
      <c r="P118" s="42"/>
      <c r="Q118" s="42"/>
      <c r="R118" s="41"/>
    </row>
    <row r="119" spans="2:18" ht="15" x14ac:dyDescent="0.25">
      <c r="B119" s="28"/>
      <c r="C119" s="28"/>
      <c r="D119" s="32"/>
      <c r="E119" s="28"/>
      <c r="F119" s="28"/>
      <c r="G119" s="28"/>
      <c r="H119" s="28"/>
      <c r="I119" s="36"/>
      <c r="J119" s="42"/>
      <c r="K119" s="36"/>
      <c r="L119" s="42"/>
      <c r="M119" s="42"/>
      <c r="N119" s="42"/>
      <c r="O119" s="42"/>
      <c r="P119" s="42"/>
      <c r="Q119" s="42"/>
      <c r="R119" s="41"/>
    </row>
    <row r="120" spans="2:18" ht="15" x14ac:dyDescent="0.25">
      <c r="B120" s="28"/>
      <c r="C120" s="28"/>
      <c r="D120" s="32"/>
      <c r="E120" s="28"/>
      <c r="F120" s="28"/>
      <c r="G120" s="28"/>
      <c r="H120" s="28"/>
      <c r="I120" s="36"/>
      <c r="J120" s="42"/>
      <c r="K120" s="36"/>
      <c r="L120" s="42"/>
      <c r="M120" s="42"/>
      <c r="N120" s="42"/>
      <c r="O120" s="42"/>
      <c r="P120" s="42"/>
      <c r="Q120" s="42"/>
      <c r="R120" s="41"/>
    </row>
    <row r="121" spans="2:18" ht="15" x14ac:dyDescent="0.25">
      <c r="B121" s="28"/>
      <c r="C121" s="28"/>
      <c r="D121" s="32"/>
      <c r="E121" s="28"/>
      <c r="F121" s="28"/>
      <c r="G121" s="28"/>
      <c r="H121" s="28"/>
      <c r="I121" s="36"/>
      <c r="J121" s="42"/>
      <c r="K121" s="36"/>
      <c r="L121" s="42"/>
      <c r="M121" s="42"/>
      <c r="N121" s="42"/>
      <c r="O121" s="42"/>
      <c r="P121" s="42"/>
      <c r="Q121" s="42"/>
      <c r="R121" s="41"/>
    </row>
    <row r="122" spans="2:18" ht="15" x14ac:dyDescent="0.25">
      <c r="B122" s="28"/>
      <c r="C122" s="28"/>
      <c r="D122" s="32"/>
      <c r="E122" s="28"/>
      <c r="F122" s="28"/>
      <c r="G122" s="28"/>
      <c r="H122" s="28"/>
      <c r="I122" s="36"/>
      <c r="J122" s="42"/>
      <c r="K122" s="36"/>
      <c r="L122" s="42"/>
      <c r="M122" s="42"/>
      <c r="N122" s="42"/>
      <c r="O122" s="42"/>
      <c r="P122" s="42"/>
      <c r="Q122" s="42"/>
      <c r="R122" s="41"/>
    </row>
    <row r="123" spans="2:18" ht="15" x14ac:dyDescent="0.25">
      <c r="B123" s="28"/>
      <c r="C123" s="28"/>
      <c r="D123" s="32"/>
      <c r="E123" s="28"/>
      <c r="F123" s="28"/>
      <c r="G123" s="28"/>
      <c r="H123" s="28"/>
      <c r="I123" s="36"/>
      <c r="J123" s="42"/>
      <c r="K123" s="36"/>
      <c r="L123" s="42"/>
      <c r="M123" s="42"/>
      <c r="N123" s="42"/>
      <c r="O123" s="42"/>
      <c r="P123" s="42"/>
      <c r="Q123" s="42"/>
      <c r="R123" s="41"/>
    </row>
    <row r="124" spans="2:18" ht="15" x14ac:dyDescent="0.25">
      <c r="B124" s="28"/>
      <c r="C124" s="28"/>
      <c r="D124" s="28"/>
      <c r="E124" s="28"/>
      <c r="F124" s="28"/>
      <c r="G124" s="28"/>
      <c r="H124" s="28"/>
      <c r="I124" s="42"/>
      <c r="J124" s="42"/>
      <c r="K124" s="42"/>
      <c r="L124" s="42"/>
      <c r="M124" s="42"/>
      <c r="N124" s="42"/>
      <c r="O124" s="42"/>
      <c r="P124" s="42"/>
      <c r="Q124" s="42"/>
      <c r="R124" s="41"/>
    </row>
    <row r="125" spans="2:18" ht="15" x14ac:dyDescent="0.25">
      <c r="B125" s="28"/>
      <c r="C125" s="28"/>
      <c r="D125" s="28"/>
      <c r="E125" s="28"/>
      <c r="F125" s="28"/>
      <c r="G125" s="28"/>
      <c r="H125" s="28"/>
      <c r="I125" s="41"/>
      <c r="J125" s="42"/>
      <c r="K125" s="42"/>
      <c r="L125" s="42"/>
      <c r="M125" s="42"/>
      <c r="N125" s="42"/>
      <c r="O125" s="42"/>
      <c r="P125" s="42"/>
      <c r="Q125" s="41"/>
      <c r="R125" s="41"/>
    </row>
    <row r="126" spans="2:18" ht="15" x14ac:dyDescent="0.25">
      <c r="B126" s="28"/>
      <c r="C126" s="28"/>
      <c r="D126" s="28"/>
      <c r="E126" s="28"/>
      <c r="F126" s="28"/>
      <c r="G126" s="28"/>
      <c r="H126" s="28"/>
      <c r="I126" s="41"/>
      <c r="J126" s="42"/>
      <c r="K126" s="42"/>
      <c r="L126" s="42"/>
      <c r="M126" s="42"/>
      <c r="N126" s="42"/>
      <c r="O126" s="42"/>
      <c r="P126" s="42"/>
      <c r="Q126" s="41"/>
      <c r="R126" s="41"/>
    </row>
    <row r="127" spans="2:18" ht="15" x14ac:dyDescent="0.25">
      <c r="B127" s="28"/>
      <c r="C127" s="28"/>
      <c r="D127" s="28"/>
      <c r="E127" s="28"/>
      <c r="F127" s="28"/>
      <c r="G127" s="28"/>
      <c r="H127" s="28"/>
      <c r="I127" s="41"/>
      <c r="J127" s="42"/>
      <c r="K127" s="42"/>
      <c r="L127" s="42"/>
      <c r="M127" s="42"/>
      <c r="N127" s="42"/>
      <c r="O127" s="42"/>
      <c r="P127" s="42"/>
      <c r="Q127" s="41"/>
      <c r="R127" s="41"/>
    </row>
    <row r="128" spans="2:18" ht="15" x14ac:dyDescent="0.25">
      <c r="B128" s="28"/>
      <c r="C128" s="28"/>
      <c r="D128" s="28"/>
      <c r="E128" s="28"/>
      <c r="F128" s="28"/>
      <c r="G128" s="28"/>
      <c r="H128" s="28"/>
      <c r="I128" s="41"/>
      <c r="J128" s="42"/>
      <c r="K128" s="42"/>
      <c r="L128" s="42"/>
      <c r="M128" s="42"/>
      <c r="N128" s="42"/>
      <c r="O128" s="42"/>
      <c r="P128" s="42"/>
      <c r="Q128" s="41"/>
      <c r="R128" s="41"/>
    </row>
    <row r="129" spans="2:18" ht="15" x14ac:dyDescent="0.25">
      <c r="B129" s="28"/>
      <c r="C129" s="28"/>
      <c r="D129" s="28"/>
      <c r="E129" s="28"/>
      <c r="F129" s="28"/>
      <c r="G129" s="28"/>
      <c r="H129" s="28"/>
      <c r="I129" s="41"/>
      <c r="J129" s="42"/>
      <c r="K129" s="42"/>
      <c r="L129" s="42"/>
      <c r="M129" s="42"/>
      <c r="N129" s="42"/>
      <c r="O129" s="42"/>
      <c r="P129" s="42"/>
      <c r="Q129" s="41"/>
      <c r="R129" s="41"/>
    </row>
    <row r="130" spans="2:18" ht="15" x14ac:dyDescent="0.25">
      <c r="B130" s="28"/>
      <c r="C130" s="28"/>
      <c r="D130" s="28"/>
      <c r="E130" s="28"/>
      <c r="F130" s="28"/>
      <c r="G130" s="28"/>
      <c r="H130" s="28"/>
      <c r="I130" s="41"/>
      <c r="J130" s="42"/>
      <c r="K130" s="42"/>
      <c r="L130" s="42"/>
      <c r="M130" s="42"/>
      <c r="N130" s="42"/>
      <c r="O130" s="42"/>
      <c r="P130" s="42"/>
      <c r="Q130" s="41"/>
      <c r="R130" s="41"/>
    </row>
    <row r="131" spans="2:18" ht="15" x14ac:dyDescent="0.25">
      <c r="B131" s="28"/>
      <c r="C131" s="28"/>
      <c r="D131" s="28"/>
      <c r="E131" s="28"/>
      <c r="F131" s="28"/>
      <c r="G131" s="28"/>
      <c r="H131" s="28"/>
      <c r="I131" s="41"/>
      <c r="J131" s="42"/>
      <c r="K131" s="42"/>
      <c r="L131" s="42"/>
      <c r="M131" s="42"/>
      <c r="N131" s="42"/>
      <c r="O131" s="42"/>
      <c r="P131" s="42"/>
      <c r="Q131" s="41"/>
      <c r="R131" s="41"/>
    </row>
    <row r="132" spans="2:18" ht="15" x14ac:dyDescent="0.25">
      <c r="B132" s="28"/>
      <c r="C132" s="28"/>
      <c r="D132" s="28"/>
      <c r="E132" s="28"/>
      <c r="F132" s="28"/>
      <c r="G132" s="28"/>
      <c r="H132" s="28"/>
      <c r="I132" s="41"/>
      <c r="J132" s="42"/>
      <c r="K132" s="42"/>
      <c r="L132" s="42"/>
      <c r="M132" s="42"/>
      <c r="N132" s="42"/>
      <c r="O132" s="42"/>
      <c r="P132" s="42"/>
      <c r="Q132" s="41"/>
      <c r="R132" s="41"/>
    </row>
    <row r="138" spans="2:18" ht="15" x14ac:dyDescent="0.25">
      <c r="B138"/>
      <c r="C138" s="28"/>
      <c r="D138" s="27" t="s">
        <v>77</v>
      </c>
      <c r="E138" s="28"/>
      <c r="F138" s="28"/>
      <c r="G138" s="28"/>
      <c r="H138" s="28"/>
      <c r="I138" s="41"/>
      <c r="J138" s="42"/>
      <c r="K138" s="42"/>
      <c r="L138" s="42"/>
      <c r="M138" s="42"/>
      <c r="N138" s="42"/>
      <c r="O138" s="42"/>
      <c r="P138" s="42"/>
      <c r="Q138" s="41"/>
      <c r="R138" s="41"/>
    </row>
    <row r="139" spans="2:18" ht="15" x14ac:dyDescent="0.25">
      <c r="B139" s="27" t="s">
        <v>78</v>
      </c>
      <c r="C139"/>
      <c r="D139" s="28"/>
      <c r="E139" s="28"/>
      <c r="F139" s="28"/>
      <c r="G139" s="28"/>
      <c r="H139" s="28"/>
      <c r="I139" s="41"/>
      <c r="J139" s="42"/>
      <c r="K139" s="42"/>
      <c r="L139" s="42"/>
      <c r="M139" s="42"/>
      <c r="N139" s="42"/>
      <c r="O139" s="42"/>
      <c r="P139" s="42"/>
      <c r="Q139" s="41"/>
      <c r="R139" s="41"/>
    </row>
    <row r="140" spans="2:18" ht="15" x14ac:dyDescent="0.25">
      <c r="B140" s="27" t="s">
        <v>79</v>
      </c>
      <c r="C140" s="28"/>
      <c r="D140" s="28"/>
      <c r="E140" s="28"/>
      <c r="F140" s="28"/>
      <c r="G140" s="28"/>
      <c r="H140" s="28"/>
      <c r="I140" s="41"/>
      <c r="J140" s="42"/>
      <c r="K140" s="42"/>
      <c r="L140" s="42"/>
      <c r="M140" s="42"/>
      <c r="N140" s="42"/>
      <c r="O140" s="42"/>
      <c r="P140" s="42"/>
      <c r="Q140" s="41"/>
      <c r="R140" s="41"/>
    </row>
    <row r="141" spans="2:18" ht="15" x14ac:dyDescent="0.25">
      <c r="B141" s="28"/>
      <c r="C141" s="28"/>
      <c r="D141" s="28"/>
      <c r="E141" s="28"/>
      <c r="F141" s="28"/>
      <c r="G141" s="28"/>
      <c r="H141" s="28"/>
      <c r="I141" s="42"/>
      <c r="J141" s="42"/>
      <c r="K141" s="42"/>
      <c r="L141" s="42"/>
      <c r="M141" s="42"/>
      <c r="N141" s="42"/>
      <c r="O141" s="42"/>
      <c r="P141" s="42"/>
      <c r="Q141" s="42"/>
      <c r="R141" s="41"/>
    </row>
    <row r="142" spans="2:18" ht="15" x14ac:dyDescent="0.25">
      <c r="B142" s="28"/>
      <c r="C142" s="28"/>
      <c r="D142" s="28"/>
      <c r="E142" s="28"/>
      <c r="F142" s="28"/>
      <c r="G142" s="28"/>
      <c r="H142" s="28"/>
      <c r="I142" s="42"/>
      <c r="J142" s="42"/>
      <c r="K142" s="42"/>
      <c r="L142" s="42"/>
      <c r="M142" s="42"/>
      <c r="N142" s="42"/>
      <c r="O142" s="42"/>
      <c r="P142" s="42"/>
      <c r="Q142" s="42"/>
      <c r="R142" s="41"/>
    </row>
    <row r="143" spans="2:18" ht="15" x14ac:dyDescent="0.25">
      <c r="B143"/>
      <c r="C143" s="37"/>
      <c r="D143" s="37" t="s">
        <v>51</v>
      </c>
      <c r="E143" s="37"/>
      <c r="F143" s="37" t="s">
        <v>52</v>
      </c>
      <c r="G143" s="37"/>
      <c r="H143" s="37"/>
      <c r="I143" s="42"/>
      <c r="J143" s="42"/>
      <c r="K143" s="42"/>
      <c r="L143" s="42"/>
      <c r="M143" s="42"/>
      <c r="N143" s="42"/>
      <c r="O143" s="42"/>
      <c r="P143" s="42"/>
      <c r="Q143" s="42"/>
      <c r="R143" s="41"/>
    </row>
    <row r="144" spans="2:18" ht="15" x14ac:dyDescent="0.25">
      <c r="B144" s="37" t="s">
        <v>80</v>
      </c>
      <c r="C144" s="37"/>
      <c r="D144" s="37" t="s">
        <v>81</v>
      </c>
      <c r="E144" s="37"/>
      <c r="F144" s="37" t="s">
        <v>82</v>
      </c>
      <c r="G144" s="37"/>
      <c r="H144" s="37" t="s">
        <v>83</v>
      </c>
      <c r="I144" s="42"/>
      <c r="J144" s="42"/>
      <c r="K144" s="42"/>
      <c r="L144" s="42"/>
      <c r="M144" s="42"/>
      <c r="N144" s="42"/>
      <c r="O144" s="42"/>
      <c r="P144" s="42"/>
      <c r="Q144" s="42"/>
      <c r="R144" s="41"/>
    </row>
    <row r="145" spans="2:18" ht="15" x14ac:dyDescent="0.25">
      <c r="B145" s="28"/>
      <c r="C145" s="28"/>
      <c r="D145" s="28"/>
      <c r="E145" s="28"/>
      <c r="F145" s="28"/>
      <c r="G145" s="28"/>
      <c r="H145" s="28"/>
      <c r="I145" s="36"/>
      <c r="J145" s="42"/>
      <c r="K145" s="36"/>
      <c r="L145" s="42"/>
      <c r="M145" s="42"/>
      <c r="N145" s="42"/>
      <c r="O145" s="42"/>
      <c r="P145" s="42"/>
      <c r="Q145" s="42"/>
      <c r="R145" s="41"/>
    </row>
    <row r="146" spans="2:18" ht="15" x14ac:dyDescent="0.25">
      <c r="B146" s="28" t="s">
        <v>84</v>
      </c>
      <c r="C146" s="28"/>
      <c r="D146" s="32">
        <v>2920</v>
      </c>
      <c r="E146" s="28"/>
      <c r="F146" s="43"/>
      <c r="G146" s="28"/>
      <c r="H146" s="28"/>
      <c r="I146" s="36"/>
      <c r="J146" s="42"/>
      <c r="K146" s="36"/>
      <c r="L146" s="42"/>
      <c r="M146" s="42"/>
      <c r="N146" s="42"/>
      <c r="O146" s="42"/>
      <c r="P146" s="42"/>
      <c r="Q146" s="42"/>
      <c r="R146" s="41"/>
    </row>
    <row r="147" spans="2:18" ht="15" x14ac:dyDescent="0.25">
      <c r="B147" s="28" t="s">
        <v>85</v>
      </c>
      <c r="C147" s="28"/>
      <c r="D147" s="32">
        <v>2753</v>
      </c>
      <c r="E147" s="28"/>
      <c r="F147" s="28"/>
      <c r="G147" s="28"/>
      <c r="H147" s="28"/>
      <c r="I147" s="36"/>
      <c r="J147" s="42"/>
      <c r="K147" s="36"/>
      <c r="L147" s="42"/>
      <c r="M147" s="42"/>
      <c r="N147" s="42"/>
      <c r="O147" s="42"/>
      <c r="P147" s="42"/>
      <c r="Q147" s="42"/>
      <c r="R147" s="41"/>
    </row>
    <row r="148" spans="2:18" ht="15" x14ac:dyDescent="0.25">
      <c r="B148" s="28" t="s">
        <v>59</v>
      </c>
      <c r="C148" s="28"/>
      <c r="D148" s="32">
        <v>2554</v>
      </c>
      <c r="E148" s="28"/>
      <c r="F148" s="28"/>
      <c r="G148" s="28"/>
      <c r="H148" s="28"/>
      <c r="I148" s="36"/>
      <c r="J148" s="42"/>
      <c r="K148" s="36"/>
      <c r="L148" s="42"/>
      <c r="M148" s="42"/>
      <c r="N148" s="42"/>
      <c r="O148" s="42"/>
      <c r="P148" s="42"/>
      <c r="Q148" s="42"/>
      <c r="R148" s="41"/>
    </row>
    <row r="149" spans="2:18" ht="15" x14ac:dyDescent="0.25">
      <c r="B149" s="28" t="s">
        <v>60</v>
      </c>
      <c r="C149" s="28"/>
      <c r="D149" s="32">
        <v>2250</v>
      </c>
      <c r="E149" s="28"/>
      <c r="F149" s="28"/>
      <c r="G149" s="28"/>
      <c r="H149" s="28"/>
      <c r="I149" s="36"/>
      <c r="J149" s="42"/>
      <c r="K149" s="36"/>
      <c r="L149" s="42"/>
      <c r="M149" s="42"/>
      <c r="N149" s="42"/>
      <c r="O149" s="42"/>
      <c r="P149" s="42"/>
      <c r="Q149" s="42"/>
      <c r="R149" s="41"/>
    </row>
    <row r="150" spans="2:18" ht="15" x14ac:dyDescent="0.25">
      <c r="B150" s="28" t="s">
        <v>61</v>
      </c>
      <c r="C150" s="28"/>
      <c r="D150" s="32">
        <v>2662</v>
      </c>
      <c r="E150" s="28"/>
      <c r="F150" s="28"/>
      <c r="G150" s="28"/>
      <c r="H150" s="28"/>
      <c r="I150" s="36"/>
      <c r="J150" s="42"/>
      <c r="K150" s="36"/>
      <c r="L150" s="42"/>
      <c r="M150" s="42"/>
      <c r="N150" s="42"/>
      <c r="O150" s="42"/>
      <c r="P150" s="42"/>
      <c r="Q150" s="42"/>
      <c r="R150" s="41"/>
    </row>
    <row r="151" spans="2:18" ht="15" x14ac:dyDescent="0.25">
      <c r="B151" s="28" t="s">
        <v>62</v>
      </c>
      <c r="C151" s="28"/>
      <c r="D151" s="32">
        <v>3152</v>
      </c>
      <c r="E151" s="28"/>
      <c r="F151" s="28"/>
      <c r="G151" s="28"/>
      <c r="H151" s="28"/>
      <c r="I151" s="36"/>
      <c r="J151" s="42"/>
      <c r="K151" s="36"/>
      <c r="L151" s="42"/>
      <c r="M151" s="42"/>
      <c r="N151" s="42"/>
      <c r="O151" s="42"/>
      <c r="P151" s="42"/>
      <c r="Q151" s="42"/>
      <c r="R151" s="41"/>
    </row>
    <row r="152" spans="2:18" ht="15" x14ac:dyDescent="0.25">
      <c r="B152" s="28" t="s">
        <v>63</v>
      </c>
      <c r="C152" s="28"/>
      <c r="D152" s="32">
        <v>3295</v>
      </c>
      <c r="E152" s="39"/>
      <c r="F152" s="43"/>
      <c r="G152" s="28"/>
      <c r="H152" s="28"/>
      <c r="I152" s="36"/>
      <c r="J152" s="42"/>
      <c r="K152" s="36"/>
      <c r="L152" s="42"/>
      <c r="M152" s="42"/>
      <c r="N152" s="42"/>
      <c r="O152" s="42"/>
      <c r="P152" s="42"/>
      <c r="Q152" s="42"/>
      <c r="R152" s="41"/>
    </row>
    <row r="153" spans="2:18" ht="15" x14ac:dyDescent="0.25">
      <c r="B153" s="28" t="s">
        <v>64</v>
      </c>
      <c r="C153" s="28"/>
      <c r="D153" s="32">
        <v>3266</v>
      </c>
      <c r="E153" s="28"/>
      <c r="F153" s="28"/>
      <c r="G153" s="28"/>
      <c r="H153" s="28"/>
      <c r="I153" s="36"/>
      <c r="J153" s="42"/>
      <c r="K153" s="36"/>
      <c r="L153" s="42"/>
      <c r="M153" s="42"/>
      <c r="N153" s="42"/>
      <c r="O153" s="42"/>
      <c r="P153" s="42"/>
      <c r="Q153" s="42"/>
      <c r="R153" s="41"/>
    </row>
    <row r="154" spans="2:18" ht="15" x14ac:dyDescent="0.25">
      <c r="B154" s="28" t="s">
        <v>65</v>
      </c>
      <c r="C154" s="28"/>
      <c r="D154" s="32">
        <v>2885</v>
      </c>
      <c r="E154" s="28"/>
      <c r="F154" s="28"/>
      <c r="G154" s="28"/>
      <c r="H154" s="28"/>
      <c r="I154" s="36"/>
      <c r="J154" s="42"/>
      <c r="K154" s="36"/>
      <c r="L154" s="42"/>
      <c r="M154" s="42"/>
      <c r="N154" s="42"/>
      <c r="O154" s="42"/>
      <c r="P154" s="42"/>
      <c r="Q154" s="42"/>
      <c r="R154" s="41"/>
    </row>
    <row r="155" spans="2:18" ht="15" x14ac:dyDescent="0.25">
      <c r="B155" s="28" t="s">
        <v>66</v>
      </c>
      <c r="C155" s="28"/>
      <c r="D155" s="32">
        <v>2268</v>
      </c>
      <c r="E155" s="28"/>
      <c r="F155" s="28"/>
      <c r="G155" s="28"/>
      <c r="H155" s="28"/>
      <c r="I155" s="36"/>
      <c r="J155" s="42"/>
      <c r="K155" s="36"/>
      <c r="L155" s="42"/>
      <c r="M155" s="42"/>
      <c r="N155" s="42"/>
      <c r="O155" s="42"/>
      <c r="P155" s="42"/>
      <c r="Q155" s="42"/>
      <c r="R155" s="41"/>
    </row>
    <row r="156" spans="2:18" ht="15" x14ac:dyDescent="0.25">
      <c r="B156" s="28" t="s">
        <v>67</v>
      </c>
      <c r="C156" s="28"/>
      <c r="D156" s="32">
        <v>2405</v>
      </c>
      <c r="E156" s="28"/>
      <c r="F156" s="28"/>
      <c r="G156" s="28"/>
      <c r="H156" s="28"/>
      <c r="I156" s="36"/>
      <c r="J156" s="42"/>
      <c r="K156" s="36"/>
      <c r="L156" s="42"/>
      <c r="M156" s="42"/>
      <c r="N156" s="42"/>
      <c r="O156" s="42"/>
      <c r="P156" s="42"/>
      <c r="Q156" s="42"/>
      <c r="R156" s="41"/>
    </row>
    <row r="157" spans="2:18" ht="15" x14ac:dyDescent="0.25">
      <c r="B157" s="28" t="s">
        <v>68</v>
      </c>
      <c r="C157" s="28"/>
      <c r="D157" s="32">
        <v>2677</v>
      </c>
      <c r="E157" s="28"/>
      <c r="F157" s="28"/>
      <c r="G157" s="28"/>
      <c r="H157" s="28"/>
      <c r="I157" s="36"/>
      <c r="J157" s="42"/>
      <c r="K157" s="36"/>
      <c r="L157" s="42"/>
      <c r="M157" s="42"/>
      <c r="N157" s="42"/>
      <c r="O157" s="42"/>
      <c r="P157" s="42"/>
      <c r="Q157" s="42"/>
      <c r="R157" s="41"/>
    </row>
    <row r="158" spans="2:18" ht="15" x14ac:dyDescent="0.25">
      <c r="B158" s="28"/>
      <c r="C158" s="28"/>
      <c r="D158" s="32"/>
      <c r="E158" s="28"/>
      <c r="F158" s="28"/>
      <c r="G158" s="28"/>
      <c r="H158" s="28"/>
      <c r="I158" s="36"/>
      <c r="J158" s="42"/>
      <c r="K158" s="36"/>
      <c r="L158" s="42"/>
      <c r="M158" s="42"/>
      <c r="N158" s="42"/>
      <c r="O158" s="42"/>
      <c r="P158" s="42"/>
      <c r="Q158" s="42"/>
      <c r="R158" s="41"/>
    </row>
    <row r="159" spans="2:18" ht="15" x14ac:dyDescent="0.25">
      <c r="B159" s="28"/>
      <c r="C159" s="28"/>
      <c r="D159" s="32"/>
      <c r="E159" s="28"/>
      <c r="F159" s="28"/>
      <c r="G159" s="28"/>
      <c r="H159" s="28"/>
      <c r="I159" s="36"/>
      <c r="J159" s="42"/>
      <c r="K159" s="36"/>
      <c r="L159" s="42"/>
      <c r="M159" s="42"/>
      <c r="N159" s="42"/>
      <c r="O159" s="42"/>
      <c r="P159" s="42"/>
      <c r="Q159" s="42"/>
      <c r="R159" s="41"/>
    </row>
    <row r="160" spans="2:18" ht="15" x14ac:dyDescent="0.25">
      <c r="B160" s="37" t="s">
        <v>86</v>
      </c>
      <c r="C160" s="28"/>
      <c r="D160" s="32"/>
      <c r="E160" s="28"/>
      <c r="F160" s="28"/>
      <c r="G160" s="28"/>
      <c r="H160" s="28"/>
      <c r="I160" s="36"/>
      <c r="J160" s="42"/>
      <c r="K160" s="36"/>
      <c r="L160" s="42"/>
      <c r="M160" s="42"/>
      <c r="N160" s="42"/>
      <c r="O160" s="42"/>
      <c r="P160" s="42"/>
      <c r="Q160" s="42"/>
      <c r="R160" s="41"/>
    </row>
    <row r="161" spans="2:18" ht="15" x14ac:dyDescent="0.25">
      <c r="B161" s="37"/>
      <c r="C161" s="28"/>
      <c r="D161" s="32"/>
      <c r="E161" s="28"/>
      <c r="F161" s="28"/>
      <c r="G161" s="28"/>
      <c r="H161" s="28"/>
      <c r="I161" s="36"/>
      <c r="J161" s="42"/>
      <c r="K161" s="36"/>
      <c r="L161" s="42"/>
      <c r="M161" s="42"/>
      <c r="N161" s="42"/>
      <c r="O161" s="42"/>
      <c r="P161" s="42"/>
      <c r="Q161" s="42"/>
      <c r="R161" s="41"/>
    </row>
    <row r="162" spans="2:18" ht="15" x14ac:dyDescent="0.25">
      <c r="B162" s="28" t="s">
        <v>57</v>
      </c>
      <c r="C162" s="28"/>
      <c r="D162" s="32">
        <v>2916</v>
      </c>
      <c r="E162" s="28"/>
      <c r="F162" s="43"/>
      <c r="G162" s="28"/>
      <c r="H162" s="28"/>
      <c r="I162" s="36"/>
      <c r="J162" s="42"/>
      <c r="K162" s="36"/>
      <c r="L162" s="42"/>
      <c r="M162" s="42"/>
      <c r="N162" s="42"/>
      <c r="O162" s="42"/>
      <c r="P162" s="42"/>
      <c r="Q162" s="42"/>
      <c r="R162" s="41"/>
    </row>
    <row r="163" spans="2:18" ht="15" x14ac:dyDescent="0.25">
      <c r="B163" s="28" t="s">
        <v>58</v>
      </c>
      <c r="C163" s="28"/>
      <c r="D163" s="32">
        <v>2794</v>
      </c>
      <c r="E163" s="28"/>
      <c r="F163" s="28"/>
      <c r="G163" s="28"/>
      <c r="H163" s="28"/>
      <c r="I163" s="36"/>
      <c r="J163" s="42"/>
      <c r="K163" s="36"/>
      <c r="L163" s="42"/>
      <c r="M163" s="42"/>
      <c r="N163" s="42"/>
      <c r="O163" s="42"/>
      <c r="P163" s="42"/>
      <c r="Q163" s="42"/>
      <c r="R163" s="41"/>
    </row>
    <row r="164" spans="2:18" ht="15" x14ac:dyDescent="0.25">
      <c r="B164" s="28" t="s">
        <v>59</v>
      </c>
      <c r="C164" s="28"/>
      <c r="D164" s="32">
        <v>2547</v>
      </c>
      <c r="E164" s="28"/>
      <c r="F164" s="28"/>
      <c r="G164" s="28"/>
      <c r="H164" s="28"/>
      <c r="I164" s="36"/>
      <c r="J164" s="42"/>
      <c r="K164" s="36"/>
      <c r="L164" s="42"/>
      <c r="M164" s="42"/>
      <c r="N164" s="42"/>
      <c r="O164" s="42"/>
      <c r="P164" s="42"/>
      <c r="Q164" s="42"/>
      <c r="R164" s="41"/>
    </row>
    <row r="165" spans="2:18" ht="15" x14ac:dyDescent="0.25">
      <c r="B165" s="28" t="s">
        <v>60</v>
      </c>
      <c r="C165" s="28"/>
      <c r="D165" s="32">
        <v>2280</v>
      </c>
      <c r="E165" s="28"/>
      <c r="F165" s="28"/>
      <c r="G165" s="28"/>
      <c r="H165" s="28"/>
      <c r="I165" s="36"/>
      <c r="J165" s="42"/>
      <c r="K165" s="36"/>
      <c r="L165" s="42"/>
      <c r="M165" s="42"/>
      <c r="N165" s="42"/>
      <c r="O165" s="42"/>
      <c r="P165" s="42"/>
      <c r="Q165" s="42"/>
      <c r="R165" s="41"/>
    </row>
    <row r="166" spans="2:18" ht="15" x14ac:dyDescent="0.25">
      <c r="B166" s="28" t="s">
        <v>61</v>
      </c>
      <c r="C166" s="28"/>
      <c r="D166" s="32">
        <v>2655</v>
      </c>
      <c r="E166" s="28"/>
      <c r="F166" s="28"/>
      <c r="G166" s="28"/>
      <c r="H166" s="28"/>
      <c r="I166" s="36"/>
      <c r="J166" s="42"/>
      <c r="K166" s="36"/>
      <c r="L166" s="42"/>
      <c r="M166" s="42"/>
      <c r="N166" s="42"/>
      <c r="O166" s="42"/>
      <c r="P166" s="42"/>
      <c r="Q166" s="42"/>
      <c r="R166" s="41"/>
    </row>
    <row r="167" spans="2:18" ht="15" x14ac:dyDescent="0.25">
      <c r="B167" s="28" t="s">
        <v>62</v>
      </c>
      <c r="C167" s="28"/>
      <c r="D167" s="32">
        <v>3083</v>
      </c>
      <c r="E167" s="28"/>
      <c r="F167" s="28"/>
      <c r="G167" s="28"/>
      <c r="H167" s="28"/>
      <c r="I167" s="36"/>
      <c r="J167" s="42"/>
      <c r="K167" s="36"/>
      <c r="L167" s="42"/>
      <c r="M167" s="42"/>
      <c r="N167" s="42"/>
      <c r="O167" s="42"/>
      <c r="P167" s="42"/>
      <c r="Q167" s="42"/>
      <c r="R167" s="41"/>
    </row>
    <row r="168" spans="2:18" ht="15" x14ac:dyDescent="0.25">
      <c r="B168" s="28" t="s">
        <v>63</v>
      </c>
      <c r="C168" s="28"/>
      <c r="D168" s="32">
        <v>3281</v>
      </c>
      <c r="E168" s="39"/>
      <c r="F168" s="43"/>
      <c r="G168" s="28"/>
      <c r="H168" s="28"/>
      <c r="I168" s="36"/>
      <c r="J168" s="42"/>
      <c r="K168" s="36"/>
      <c r="L168" s="42"/>
      <c r="M168" s="42"/>
      <c r="N168" s="42"/>
      <c r="O168" s="42"/>
      <c r="P168" s="42"/>
      <c r="Q168" s="42"/>
      <c r="R168" s="41"/>
    </row>
    <row r="169" spans="2:18" ht="15" x14ac:dyDescent="0.25">
      <c r="B169" s="28" t="s">
        <v>64</v>
      </c>
      <c r="C169" s="28"/>
      <c r="D169" s="32">
        <v>3217</v>
      </c>
      <c r="E169" s="28"/>
      <c r="F169" s="28"/>
      <c r="G169" s="28"/>
      <c r="H169" s="28"/>
      <c r="I169" s="36"/>
      <c r="J169" s="42"/>
      <c r="K169" s="36"/>
      <c r="L169" s="42"/>
      <c r="M169" s="42"/>
      <c r="N169" s="42"/>
      <c r="O169" s="42"/>
      <c r="P169" s="42"/>
      <c r="Q169" s="42"/>
      <c r="R169" s="41"/>
    </row>
    <row r="170" spans="2:18" ht="15" x14ac:dyDescent="0.25">
      <c r="B170" s="28" t="s">
        <v>65</v>
      </c>
      <c r="C170" s="28"/>
      <c r="D170" s="32">
        <v>2883</v>
      </c>
      <c r="E170" s="28"/>
      <c r="F170" s="28"/>
      <c r="G170" s="28"/>
      <c r="H170" s="28"/>
      <c r="I170" s="36"/>
      <c r="J170" s="42"/>
      <c r="K170" s="36"/>
      <c r="L170" s="42"/>
      <c r="M170" s="42"/>
      <c r="N170" s="42"/>
      <c r="O170" s="42"/>
      <c r="P170" s="42"/>
      <c r="Q170" s="42"/>
      <c r="R170" s="41"/>
    </row>
    <row r="171" spans="2:18" ht="15" x14ac:dyDescent="0.25">
      <c r="B171" s="28" t="s">
        <v>66</v>
      </c>
      <c r="C171" s="28"/>
      <c r="D171" s="32">
        <v>2278</v>
      </c>
      <c r="E171" s="28"/>
      <c r="F171" s="28"/>
      <c r="G171" s="28"/>
      <c r="H171" s="28"/>
      <c r="I171" s="36"/>
      <c r="J171" s="42"/>
      <c r="K171" s="36"/>
      <c r="L171" s="42"/>
      <c r="M171" s="42"/>
      <c r="N171" s="42"/>
      <c r="O171" s="42"/>
      <c r="P171" s="42"/>
      <c r="Q171" s="42"/>
      <c r="R171" s="41"/>
    </row>
    <row r="172" spans="2:18" ht="15" x14ac:dyDescent="0.25">
      <c r="B172" s="28" t="s">
        <v>67</v>
      </c>
      <c r="C172" s="28"/>
      <c r="D172" s="32">
        <v>2379</v>
      </c>
      <c r="E172" s="28"/>
      <c r="F172" s="28"/>
      <c r="G172" s="28"/>
      <c r="H172" s="28"/>
      <c r="I172" s="36"/>
      <c r="J172" s="42"/>
      <c r="K172" s="36"/>
      <c r="L172" s="42"/>
      <c r="M172" s="42"/>
      <c r="N172" s="42"/>
      <c r="O172" s="42"/>
      <c r="P172" s="42"/>
      <c r="Q172" s="42"/>
      <c r="R172" s="41"/>
    </row>
    <row r="173" spans="2:18" ht="15" x14ac:dyDescent="0.25">
      <c r="B173" s="28" t="s">
        <v>68</v>
      </c>
      <c r="C173" s="28"/>
      <c r="D173" s="32">
        <v>2668</v>
      </c>
      <c r="E173" s="28"/>
      <c r="F173" s="28"/>
      <c r="G173" s="28"/>
      <c r="H173" s="28"/>
      <c r="I173" s="36"/>
      <c r="J173" s="42"/>
      <c r="K173" s="36"/>
      <c r="L173" s="42"/>
      <c r="M173" s="42"/>
      <c r="N173" s="42"/>
      <c r="O173" s="42"/>
      <c r="P173" s="42"/>
      <c r="Q173" s="42"/>
      <c r="R173" s="41"/>
    </row>
    <row r="174" spans="2:18" ht="15" x14ac:dyDescent="0.25">
      <c r="B174" s="28"/>
      <c r="C174" s="28"/>
      <c r="D174" s="28"/>
      <c r="E174" s="28"/>
      <c r="F174" s="28"/>
      <c r="G174" s="28"/>
      <c r="H174" s="28"/>
      <c r="I174" s="42"/>
      <c r="J174" s="42"/>
      <c r="K174" s="42"/>
      <c r="L174" s="42"/>
      <c r="M174" s="42"/>
      <c r="N174" s="42"/>
      <c r="O174" s="42"/>
      <c r="P174" s="42"/>
      <c r="Q174" s="42"/>
      <c r="R174" s="41"/>
    </row>
    <row r="175" spans="2:18" ht="15" x14ac:dyDescent="0.25">
      <c r="B175" s="28"/>
      <c r="C175" s="28"/>
      <c r="D175" s="28"/>
      <c r="E175" s="28"/>
      <c r="F175" s="28"/>
      <c r="G175" s="28"/>
      <c r="H175" s="28"/>
      <c r="I175" s="41"/>
      <c r="J175" s="42"/>
      <c r="K175" s="42"/>
      <c r="L175" s="42"/>
      <c r="M175" s="42"/>
      <c r="N175" s="42"/>
      <c r="O175" s="42"/>
      <c r="P175" s="42"/>
      <c r="Q175" s="41"/>
      <c r="R175" s="41"/>
    </row>
    <row r="176" spans="2:18" ht="15" x14ac:dyDescent="0.25">
      <c r="B176" s="28" t="s">
        <v>87</v>
      </c>
      <c r="C176" s="28"/>
      <c r="D176" s="28"/>
      <c r="E176" s="28"/>
      <c r="F176" s="28"/>
      <c r="G176" s="28"/>
      <c r="H176" s="28"/>
      <c r="I176" s="41"/>
      <c r="J176" s="42"/>
      <c r="K176" s="42"/>
      <c r="L176" s="42"/>
      <c r="M176" s="42"/>
      <c r="N176" s="42"/>
      <c r="O176" s="42"/>
      <c r="P176" s="42"/>
      <c r="Q176" s="41"/>
      <c r="R176" s="41"/>
    </row>
    <row r="177" spans="2:18" ht="15" x14ac:dyDescent="0.25">
      <c r="B177" s="28" t="s">
        <v>88</v>
      </c>
      <c r="C177" s="28"/>
      <c r="D177" s="28"/>
      <c r="E177" s="28"/>
      <c r="F177" s="28"/>
      <c r="G177" s="28"/>
      <c r="H177" s="28"/>
      <c r="I177" s="41"/>
      <c r="J177" s="42"/>
      <c r="K177" s="42"/>
      <c r="L177" s="42"/>
      <c r="M177" s="42"/>
      <c r="N177" s="42"/>
      <c r="O177" s="42"/>
      <c r="P177" s="42"/>
      <c r="Q177" s="41"/>
      <c r="R177" s="41"/>
    </row>
    <row r="178" spans="2:18" ht="15" x14ac:dyDescent="0.25">
      <c r="B178" s="28" t="s">
        <v>89</v>
      </c>
      <c r="C178" s="28"/>
      <c r="D178" s="28"/>
      <c r="E178" s="28"/>
      <c r="F178" s="28"/>
      <c r="G178" s="28"/>
      <c r="H178" s="28"/>
      <c r="I178" s="41"/>
      <c r="J178" s="42"/>
      <c r="K178" s="42"/>
      <c r="L178" s="42"/>
      <c r="M178" s="42"/>
      <c r="N178" s="42"/>
      <c r="O178" s="42"/>
      <c r="P178" s="42"/>
      <c r="Q178" s="41"/>
      <c r="R178" s="41"/>
    </row>
    <row r="179" spans="2:18" ht="15" x14ac:dyDescent="0.25">
      <c r="B179" s="28" t="s">
        <v>90</v>
      </c>
      <c r="C179" s="28"/>
      <c r="D179" s="28"/>
      <c r="E179" s="28"/>
      <c r="F179" s="28"/>
      <c r="G179" s="28"/>
      <c r="H179" s="28"/>
      <c r="I179" s="41"/>
      <c r="J179" s="42"/>
      <c r="K179" s="42"/>
      <c r="L179" s="42"/>
      <c r="M179" s="42"/>
      <c r="N179" s="42"/>
      <c r="O179" s="42"/>
      <c r="P179" s="42"/>
      <c r="Q179" s="41"/>
      <c r="R179" s="41"/>
    </row>
    <row r="180" spans="2:18" ht="15" x14ac:dyDescent="0.25">
      <c r="B180" s="28" t="s">
        <v>91</v>
      </c>
      <c r="C180" s="28"/>
      <c r="D180" s="28"/>
      <c r="E180" s="28"/>
      <c r="F180" s="28"/>
      <c r="G180" s="28"/>
      <c r="H180" s="28"/>
      <c r="I180" s="41"/>
      <c r="J180" s="42"/>
      <c r="K180" s="42"/>
      <c r="L180" s="42"/>
      <c r="M180" s="42"/>
      <c r="N180" s="42"/>
      <c r="O180" s="42"/>
      <c r="P180" s="42"/>
      <c r="Q180" s="41"/>
      <c r="R180" s="41"/>
    </row>
    <row r="181" spans="2:18" ht="15" x14ac:dyDescent="0.25">
      <c r="B181" s="28" t="s">
        <v>92</v>
      </c>
      <c r="C181" s="28"/>
      <c r="D181" s="28"/>
      <c r="E181" s="28"/>
      <c r="F181" s="28"/>
      <c r="G181" s="28"/>
      <c r="H181" s="28"/>
      <c r="I181" s="41"/>
      <c r="J181" s="42"/>
      <c r="K181" s="42"/>
      <c r="L181" s="42"/>
      <c r="M181" s="42"/>
      <c r="N181" s="42"/>
      <c r="O181" s="42"/>
      <c r="P181" s="42"/>
      <c r="Q181" s="41"/>
      <c r="R181" s="41"/>
    </row>
    <row r="182" spans="2:18" ht="15" x14ac:dyDescent="0.25">
      <c r="B182" s="28" t="s">
        <v>93</v>
      </c>
      <c r="C182" s="28"/>
      <c r="D182" s="28"/>
      <c r="E182" s="28"/>
      <c r="F182" s="28"/>
      <c r="G182" s="28"/>
      <c r="H182" s="28"/>
      <c r="I182" s="41"/>
      <c r="J182" s="42"/>
      <c r="K182" s="42"/>
      <c r="L182" s="42"/>
      <c r="M182" s="42"/>
      <c r="N182" s="42"/>
      <c r="O182" s="42"/>
      <c r="P182" s="42"/>
      <c r="Q182" s="41"/>
      <c r="R182" s="41"/>
    </row>
  </sheetData>
  <mergeCells count="5">
    <mergeCell ref="A1:O1"/>
    <mergeCell ref="A2:O2"/>
    <mergeCell ref="A3:O3"/>
    <mergeCell ref="D35:F35"/>
    <mergeCell ref="H35:J35"/>
  </mergeCells>
  <printOptions horizontalCentered="1" verticalCentered="1"/>
  <pageMargins left="0" right="0" top="0.5" bottom="0.5" header="0" footer="0.05"/>
  <pageSetup paperSize="5" orientation="landscape" r:id="rId1"/>
  <headerFooter>
    <oddFooter>&amp;R&amp;10The Dayton Power and Light Company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FA3E0-A4C0-413A-A3DB-CAE8BBB6DB17}">
  <dimension ref="A1:I12"/>
  <sheetViews>
    <sheetView view="pageLayout" zoomScaleNormal="75" workbookViewId="0">
      <selection activeCell="C11" sqref="C11"/>
    </sheetView>
  </sheetViews>
  <sheetFormatPr defaultRowHeight="15" x14ac:dyDescent="0.2"/>
  <cols>
    <col min="1" max="1" width="42.7109375" style="132" customWidth="1"/>
    <col min="2" max="2" width="15.42578125" style="133" customWidth="1"/>
    <col min="3" max="3" width="15.5703125" style="133" customWidth="1"/>
    <col min="4" max="4" width="18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22" customFormat="1" ht="45" customHeight="1" x14ac:dyDescent="0.25">
      <c r="A4" s="121" t="s">
        <v>223</v>
      </c>
      <c r="B4" s="121"/>
      <c r="C4" s="121"/>
      <c r="D4" s="121"/>
      <c r="E4" s="121"/>
      <c r="F4" s="121"/>
      <c r="G4" s="121"/>
      <c r="H4" s="121"/>
      <c r="I4" s="121"/>
    </row>
    <row r="5" spans="1:9" ht="20.25" customHeight="1" x14ac:dyDescent="0.2">
      <c r="A5" s="121" t="s">
        <v>249</v>
      </c>
      <c r="B5" s="119"/>
      <c r="C5" s="119"/>
      <c r="D5" s="119"/>
      <c r="E5" s="119"/>
      <c r="F5" s="119"/>
      <c r="G5" s="119"/>
      <c r="H5" s="119"/>
      <c r="I5" s="119"/>
    </row>
    <row r="6" spans="1:9" ht="20.25" customHeight="1" x14ac:dyDescent="0.2">
      <c r="A6" s="123" t="s">
        <v>225</v>
      </c>
      <c r="B6" s="119"/>
      <c r="C6" s="119"/>
      <c r="D6" s="119"/>
      <c r="E6" s="119"/>
      <c r="F6" s="124"/>
      <c r="G6" s="124"/>
      <c r="H6" s="124"/>
      <c r="I6" s="124"/>
    </row>
    <row r="7" spans="1:9" ht="49.5" customHeight="1" x14ac:dyDescent="0.2">
      <c r="A7" s="125"/>
      <c r="B7" s="126" t="s">
        <v>226</v>
      </c>
      <c r="C7" s="126" t="s">
        <v>227</v>
      </c>
      <c r="D7" s="126" t="s">
        <v>69</v>
      </c>
      <c r="E7" s="127"/>
      <c r="F7" s="127"/>
      <c r="G7" s="127"/>
      <c r="H7" s="127"/>
      <c r="I7" s="127"/>
    </row>
    <row r="8" spans="1:9" ht="60" x14ac:dyDescent="0.2">
      <c r="A8" s="128" t="s">
        <v>228</v>
      </c>
      <c r="B8" s="129"/>
      <c r="C8" s="129"/>
      <c r="D8" s="129">
        <v>49268</v>
      </c>
      <c r="E8" s="130"/>
      <c r="F8" s="130"/>
      <c r="G8" s="130"/>
      <c r="H8" s="130"/>
      <c r="I8" s="130"/>
    </row>
    <row r="9" spans="1:9" ht="17.25" customHeight="1" x14ac:dyDescent="0.2">
      <c r="A9" s="125"/>
      <c r="B9" s="131"/>
      <c r="C9" s="131"/>
      <c r="D9" s="131"/>
      <c r="E9" s="124"/>
      <c r="F9" s="124"/>
      <c r="G9" s="124"/>
      <c r="H9" s="124"/>
      <c r="I9" s="124"/>
    </row>
    <row r="10" spans="1:9" ht="17.25" customHeight="1" x14ac:dyDescent="0.2">
      <c r="A10" s="125" t="s">
        <v>229</v>
      </c>
      <c r="B10" s="131"/>
      <c r="C10" s="131"/>
      <c r="D10" s="129">
        <v>1626388</v>
      </c>
      <c r="E10" s="124"/>
      <c r="F10" s="124"/>
      <c r="G10" s="124"/>
      <c r="H10" s="124"/>
      <c r="I10" s="124"/>
    </row>
    <row r="11" spans="1:9" ht="17.25" customHeight="1" x14ac:dyDescent="0.2">
      <c r="A11" s="125"/>
      <c r="B11" s="131"/>
      <c r="C11" s="131"/>
      <c r="D11" s="131"/>
      <c r="E11" s="124"/>
      <c r="F11" s="124"/>
      <c r="G11" s="124"/>
      <c r="H11" s="124"/>
      <c r="I11" s="124"/>
    </row>
    <row r="12" spans="1:9" ht="17.25" customHeight="1" x14ac:dyDescent="0.2">
      <c r="A12" s="125" t="s">
        <v>29</v>
      </c>
      <c r="B12" s="131"/>
      <c r="C12" s="131"/>
      <c r="D12" s="129">
        <v>1675656</v>
      </c>
      <c r="E12" s="124"/>
      <c r="F12" s="124"/>
      <c r="G12" s="124"/>
      <c r="H12" s="124"/>
      <c r="I12" s="124"/>
    </row>
  </sheetData>
  <mergeCells count="4">
    <mergeCell ref="A1:D1"/>
    <mergeCell ref="A2:D2"/>
    <mergeCell ref="A3:D3"/>
    <mergeCell ref="E3:F3"/>
  </mergeCells>
  <printOptions horizontalCentered="1"/>
  <pageMargins left="0.5" right="0.5" top="0.5" bottom="0.5" header="0" footer="0"/>
  <pageSetup orientation="portrait" r:id="rId1"/>
  <headerFooter>
    <oddHeader xml:space="preserve">&amp;R4901:5-5-04
Page 12
</oddHeader>
    <oddFooter>&amp;RThe Dayton Power and Light Company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FF2DC-3486-4B73-87F6-06922B0FFB77}">
  <dimension ref="A1:J33"/>
  <sheetViews>
    <sheetView view="pageLayout" zoomScaleNormal="75" workbookViewId="0">
      <selection activeCell="C11" sqref="C11"/>
    </sheetView>
  </sheetViews>
  <sheetFormatPr defaultRowHeight="15" x14ac:dyDescent="0.2"/>
  <cols>
    <col min="1" max="1" width="3.28515625" style="132" customWidth="1"/>
    <col min="2" max="2" width="40.7109375" style="132" customWidth="1"/>
    <col min="3" max="4" width="16.28515625" style="133" customWidth="1"/>
    <col min="5" max="5" width="18.140625" style="133" customWidth="1"/>
    <col min="6" max="6" width="20.7109375" style="133" customWidth="1"/>
    <col min="7" max="7" width="9.28515625" style="133" customWidth="1"/>
    <col min="8" max="8" width="17" style="133" customWidth="1"/>
    <col min="9" max="9" width="14.7109375" style="133" customWidth="1"/>
    <col min="10" max="10" width="16.85546875" style="133" customWidth="1"/>
    <col min="11" max="16384" width="9.140625" style="120"/>
  </cols>
  <sheetData>
    <row r="1" spans="1:10" x14ac:dyDescent="0.2">
      <c r="A1" s="118" t="s">
        <v>220</v>
      </c>
      <c r="B1" s="118"/>
      <c r="C1" s="118"/>
      <c r="D1" s="118"/>
      <c r="E1" s="118"/>
      <c r="F1" s="119"/>
      <c r="G1" s="119"/>
      <c r="H1" s="119"/>
      <c r="I1" s="119"/>
      <c r="J1" s="119"/>
    </row>
    <row r="2" spans="1:10" x14ac:dyDescent="0.2">
      <c r="A2" s="118" t="s">
        <v>221</v>
      </c>
      <c r="B2" s="118"/>
      <c r="C2" s="118"/>
      <c r="D2" s="118"/>
      <c r="E2" s="118"/>
      <c r="F2" s="119"/>
      <c r="G2" s="119"/>
      <c r="H2" s="119"/>
      <c r="I2" s="119"/>
      <c r="J2" s="119"/>
    </row>
    <row r="3" spans="1:10" x14ac:dyDescent="0.2">
      <c r="A3" s="118" t="s">
        <v>222</v>
      </c>
      <c r="B3" s="118"/>
      <c r="C3" s="118"/>
      <c r="D3" s="118"/>
      <c r="E3" s="118"/>
      <c r="F3" s="118"/>
      <c r="G3" s="118"/>
      <c r="H3" s="119"/>
      <c r="I3" s="119"/>
      <c r="J3" s="119"/>
    </row>
    <row r="4" spans="1:10" ht="43.5" customHeight="1" x14ac:dyDescent="0.2">
      <c r="A4" s="134" t="s">
        <v>230</v>
      </c>
      <c r="B4" s="134"/>
      <c r="C4" s="134"/>
      <c r="D4" s="124"/>
      <c r="E4" s="124"/>
      <c r="F4" s="124"/>
      <c r="G4" s="124"/>
      <c r="H4" s="119"/>
      <c r="I4" s="119"/>
      <c r="J4" s="119"/>
    </row>
    <row r="5" spans="1:10" ht="20.25" customHeight="1" x14ac:dyDescent="0.2">
      <c r="A5" s="121" t="s">
        <v>249</v>
      </c>
      <c r="B5" s="135"/>
      <c r="C5" s="119"/>
      <c r="D5" s="119"/>
      <c r="E5" s="119"/>
      <c r="F5" s="119"/>
      <c r="G5" s="119"/>
      <c r="H5" s="119"/>
      <c r="I5" s="119"/>
      <c r="J5" s="119"/>
    </row>
    <row r="6" spans="1:10" ht="33.75" customHeight="1" x14ac:dyDescent="0.2">
      <c r="A6" s="136" t="s">
        <v>231</v>
      </c>
      <c r="B6" s="136"/>
      <c r="C6" s="136"/>
      <c r="D6" s="136"/>
      <c r="E6" s="136"/>
      <c r="F6" s="119"/>
      <c r="G6" s="124"/>
      <c r="H6" s="124"/>
      <c r="I6" s="124"/>
      <c r="J6" s="124"/>
    </row>
    <row r="7" spans="1:10" ht="48.75" customHeight="1" x14ac:dyDescent="0.2">
      <c r="A7" s="137"/>
      <c r="B7" s="138"/>
      <c r="C7" s="139" t="s">
        <v>226</v>
      </c>
      <c r="D7" s="139" t="s">
        <v>232</v>
      </c>
      <c r="E7" s="139" t="s">
        <v>69</v>
      </c>
      <c r="F7" s="127"/>
      <c r="G7" s="127"/>
      <c r="H7" s="127"/>
      <c r="I7" s="127"/>
      <c r="J7" s="127"/>
    </row>
    <row r="8" spans="1:10" x14ac:dyDescent="0.2">
      <c r="A8" s="140" t="s">
        <v>233</v>
      </c>
      <c r="B8" s="141"/>
      <c r="C8" s="142"/>
      <c r="D8" s="142"/>
      <c r="E8" s="142"/>
      <c r="F8" s="130"/>
      <c r="G8" s="130"/>
      <c r="H8" s="130"/>
      <c r="I8" s="130"/>
      <c r="J8" s="130"/>
    </row>
    <row r="9" spans="1:10" ht="17.25" customHeight="1" x14ac:dyDescent="0.2">
      <c r="A9" s="143"/>
      <c r="B9" s="144" t="s">
        <v>234</v>
      </c>
      <c r="C9" s="145"/>
      <c r="D9" s="145"/>
      <c r="E9" s="129">
        <v>1154062.055684828</v>
      </c>
      <c r="F9" s="124"/>
      <c r="G9" s="124"/>
      <c r="H9" s="124"/>
      <c r="I9" s="124"/>
      <c r="J9" s="124"/>
    </row>
    <row r="10" spans="1:10" ht="17.25" customHeight="1" x14ac:dyDescent="0.2">
      <c r="A10" s="143"/>
      <c r="B10" s="144" t="s">
        <v>235</v>
      </c>
      <c r="C10" s="145"/>
      <c r="D10" s="145"/>
      <c r="E10" s="129"/>
      <c r="F10" s="124"/>
      <c r="G10" s="124"/>
      <c r="H10" s="124"/>
      <c r="I10" s="124"/>
      <c r="J10" s="124"/>
    </row>
    <row r="11" spans="1:10" ht="17.25" customHeight="1" x14ac:dyDescent="0.2">
      <c r="A11" s="143"/>
      <c r="B11" s="144" t="s">
        <v>236</v>
      </c>
      <c r="C11" s="145"/>
      <c r="D11" s="145"/>
      <c r="E11" s="129">
        <v>123343.26441966332</v>
      </c>
      <c r="F11" s="124"/>
      <c r="G11" s="124"/>
      <c r="H11" s="124"/>
      <c r="I11" s="124"/>
      <c r="J11" s="124"/>
    </row>
    <row r="12" spans="1:10" ht="17.25" customHeight="1" x14ac:dyDescent="0.2">
      <c r="A12" s="143"/>
      <c r="B12" s="144" t="s">
        <v>237</v>
      </c>
      <c r="C12" s="145"/>
      <c r="D12" s="145"/>
      <c r="E12" s="129">
        <v>90337.479069004388</v>
      </c>
      <c r="F12" s="124"/>
      <c r="G12" s="124"/>
      <c r="H12" s="124"/>
      <c r="I12" s="124"/>
      <c r="J12" s="124"/>
    </row>
    <row r="13" spans="1:10" ht="17.25" customHeight="1" x14ac:dyDescent="0.2">
      <c r="A13" s="143"/>
      <c r="B13" s="144" t="s">
        <v>238</v>
      </c>
      <c r="C13" s="145"/>
      <c r="D13" s="145"/>
      <c r="E13" s="145"/>
      <c r="F13" s="124"/>
      <c r="G13" s="124"/>
      <c r="H13" s="124"/>
      <c r="I13" s="124"/>
      <c r="J13" s="124"/>
    </row>
    <row r="14" spans="1:10" ht="17.25" customHeight="1" x14ac:dyDescent="0.2">
      <c r="A14" s="146" t="s">
        <v>239</v>
      </c>
      <c r="B14" s="147"/>
      <c r="C14" s="145"/>
      <c r="D14" s="145"/>
      <c r="E14" s="129"/>
      <c r="F14" s="124"/>
      <c r="G14" s="124"/>
      <c r="H14" s="124"/>
      <c r="I14" s="124"/>
      <c r="J14" s="124"/>
    </row>
    <row r="15" spans="1:10" ht="5.25" customHeight="1" x14ac:dyDescent="0.2">
      <c r="A15" s="143"/>
      <c r="B15" s="144"/>
      <c r="C15" s="145"/>
      <c r="D15" s="145"/>
      <c r="E15" s="129"/>
      <c r="F15" s="124"/>
      <c r="G15" s="124"/>
      <c r="H15" s="124"/>
      <c r="I15" s="124"/>
      <c r="J15" s="124"/>
    </row>
    <row r="16" spans="1:10" ht="32.25" customHeight="1" x14ac:dyDescent="0.2">
      <c r="A16" s="148" t="s">
        <v>240</v>
      </c>
      <c r="B16" s="149"/>
      <c r="C16" s="145"/>
      <c r="D16" s="145"/>
      <c r="E16" s="129">
        <v>282046</v>
      </c>
      <c r="F16" s="124"/>
      <c r="G16" s="124"/>
      <c r="H16" s="124"/>
      <c r="I16" s="124"/>
      <c r="J16" s="124"/>
    </row>
    <row r="17" spans="1:10" ht="5.25" customHeight="1" x14ac:dyDescent="0.2">
      <c r="A17" s="143"/>
      <c r="B17" s="144"/>
      <c r="C17" s="145"/>
      <c r="D17" s="145"/>
      <c r="E17" s="129"/>
      <c r="F17" s="124"/>
      <c r="G17" s="124"/>
      <c r="H17" s="124"/>
      <c r="I17" s="124"/>
      <c r="J17" s="124"/>
    </row>
    <row r="18" spans="1:10" ht="17.25" customHeight="1" x14ac:dyDescent="0.2">
      <c r="A18" s="137" t="s">
        <v>241</v>
      </c>
      <c r="B18" s="138"/>
      <c r="C18" s="145"/>
      <c r="D18" s="145"/>
      <c r="E18" s="129">
        <v>1649788.7991734955</v>
      </c>
      <c r="F18" s="124"/>
      <c r="G18" s="124"/>
      <c r="H18" s="124"/>
      <c r="I18" s="124"/>
      <c r="J18" s="124"/>
    </row>
    <row r="19" spans="1:10" ht="13.5" customHeight="1" x14ac:dyDescent="0.2">
      <c r="A19" s="123"/>
      <c r="B19" s="123"/>
      <c r="C19" s="124"/>
      <c r="D19" s="124"/>
      <c r="E19" s="124"/>
      <c r="F19" s="124"/>
      <c r="G19" s="124"/>
      <c r="H19" s="124"/>
      <c r="I19" s="124"/>
      <c r="J19" s="124"/>
    </row>
    <row r="20" spans="1:10" ht="15.75" x14ac:dyDescent="0.2">
      <c r="A20" s="121" t="s">
        <v>249</v>
      </c>
      <c r="B20" s="135"/>
      <c r="C20" s="119"/>
      <c r="D20" s="119"/>
      <c r="E20" s="119"/>
    </row>
    <row r="21" spans="1:10" ht="30.75" customHeight="1" x14ac:dyDescent="0.2">
      <c r="A21" s="136" t="s">
        <v>242</v>
      </c>
      <c r="B21" s="136"/>
      <c r="C21" s="136"/>
      <c r="D21" s="136"/>
      <c r="E21" s="136"/>
    </row>
    <row r="22" spans="1:10" ht="49.5" customHeight="1" x14ac:dyDescent="0.2">
      <c r="A22" s="137"/>
      <c r="B22" s="150"/>
      <c r="C22" s="126" t="s">
        <v>226</v>
      </c>
      <c r="D22" s="126" t="s">
        <v>232</v>
      </c>
      <c r="E22" s="126" t="s">
        <v>69</v>
      </c>
    </row>
    <row r="23" spans="1:10" ht="15.75" customHeight="1" x14ac:dyDescent="0.2">
      <c r="A23" s="140" t="s">
        <v>233</v>
      </c>
      <c r="B23" s="151"/>
      <c r="C23" s="129"/>
      <c r="D23" s="129"/>
      <c r="E23" s="129"/>
    </row>
    <row r="24" spans="1:10" x14ac:dyDescent="0.2">
      <c r="A24" s="143"/>
      <c r="B24" s="152" t="s">
        <v>234</v>
      </c>
      <c r="C24" s="131"/>
      <c r="D24" s="131"/>
      <c r="E24" s="129">
        <v>1154062.055684828</v>
      </c>
    </row>
    <row r="25" spans="1:10" x14ac:dyDescent="0.2">
      <c r="A25" s="143"/>
      <c r="B25" s="152" t="s">
        <v>235</v>
      </c>
      <c r="C25" s="131"/>
      <c r="D25" s="131"/>
      <c r="E25" s="129" t="s">
        <v>243</v>
      </c>
    </row>
    <row r="26" spans="1:10" x14ac:dyDescent="0.2">
      <c r="A26" s="143"/>
      <c r="B26" s="152" t="s">
        <v>236</v>
      </c>
      <c r="C26" s="131"/>
      <c r="D26" s="131"/>
      <c r="E26" s="129">
        <v>123343.26441966332</v>
      </c>
    </row>
    <row r="27" spans="1:10" x14ac:dyDescent="0.2">
      <c r="A27" s="143"/>
      <c r="B27" s="152" t="s">
        <v>237</v>
      </c>
      <c r="C27" s="131"/>
      <c r="D27" s="131"/>
      <c r="E27" s="129">
        <v>90337.479069004388</v>
      </c>
    </row>
    <row r="28" spans="1:10" x14ac:dyDescent="0.2">
      <c r="A28" s="143"/>
      <c r="B28" s="152" t="s">
        <v>238</v>
      </c>
      <c r="C28" s="131"/>
      <c r="D28" s="131"/>
      <c r="E28" s="145" t="s">
        <v>243</v>
      </c>
    </row>
    <row r="29" spans="1:10" x14ac:dyDescent="0.2">
      <c r="A29" s="146" t="s">
        <v>239</v>
      </c>
      <c r="B29" s="153"/>
      <c r="C29" s="131"/>
      <c r="D29" s="131"/>
      <c r="E29" s="129"/>
    </row>
    <row r="30" spans="1:10" ht="6" customHeight="1" x14ac:dyDescent="0.2">
      <c r="A30" s="143"/>
      <c r="B30" s="152"/>
      <c r="C30" s="131"/>
      <c r="D30" s="131"/>
      <c r="E30" s="129" t="s">
        <v>243</v>
      </c>
    </row>
    <row r="31" spans="1:10" ht="33" customHeight="1" x14ac:dyDescent="0.2">
      <c r="A31" s="148" t="s">
        <v>240</v>
      </c>
      <c r="B31" s="154"/>
      <c r="C31" s="131"/>
      <c r="D31" s="131"/>
      <c r="E31" s="129">
        <v>282046</v>
      </c>
    </row>
    <row r="32" spans="1:10" ht="4.5" customHeight="1" x14ac:dyDescent="0.2">
      <c r="A32" s="143"/>
      <c r="B32" s="152"/>
      <c r="C32" s="131"/>
      <c r="D32" s="131"/>
      <c r="E32" s="129" t="s">
        <v>243</v>
      </c>
    </row>
    <row r="33" spans="1:5" x14ac:dyDescent="0.2">
      <c r="A33" s="137" t="s">
        <v>241</v>
      </c>
      <c r="B33" s="150"/>
      <c r="C33" s="131"/>
      <c r="D33" s="131"/>
      <c r="E33" s="129">
        <v>1649788.7991734955</v>
      </c>
    </row>
  </sheetData>
  <mergeCells count="15">
    <mergeCell ref="A23:B23"/>
    <mergeCell ref="A31:B31"/>
    <mergeCell ref="A33:B33"/>
    <mergeCell ref="A7:B7"/>
    <mergeCell ref="A8:B8"/>
    <mergeCell ref="A16:B16"/>
    <mergeCell ref="A18:B18"/>
    <mergeCell ref="A21:E21"/>
    <mergeCell ref="A22:B22"/>
    <mergeCell ref="A1:E1"/>
    <mergeCell ref="A2:E2"/>
    <mergeCell ref="A3:E3"/>
    <mergeCell ref="F3:G3"/>
    <mergeCell ref="A4:C4"/>
    <mergeCell ref="A6:E6"/>
  </mergeCells>
  <printOptions horizontalCentered="1"/>
  <pageMargins left="0.41" right="0.49" top="0.5" bottom="0.5" header="0" footer="0"/>
  <pageSetup orientation="portrait" r:id="rId1"/>
  <headerFooter>
    <oddHeader>&amp;R4901:5-5-04
Page 13</oddHeader>
    <oddFooter>&amp;RThe Dayton Power and Light Company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603B8-55D1-423C-86C6-B9909DCC0D82}">
  <dimension ref="A1:I17"/>
  <sheetViews>
    <sheetView view="pageLayout" zoomScaleNormal="75" workbookViewId="0">
      <selection activeCell="C11" sqref="C11"/>
    </sheetView>
  </sheetViews>
  <sheetFormatPr defaultRowHeight="15" x14ac:dyDescent="0.2"/>
  <cols>
    <col min="1" max="1" width="35.42578125" style="132" customWidth="1"/>
    <col min="2" max="3" width="17.28515625" style="133" customWidth="1"/>
    <col min="4" max="4" width="17.42578125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56" customFormat="1" ht="41.25" customHeight="1" x14ac:dyDescent="0.25">
      <c r="A4" s="155" t="s">
        <v>244</v>
      </c>
      <c r="B4" s="155"/>
      <c r="C4" s="155"/>
      <c r="D4" s="155"/>
      <c r="E4" s="155"/>
      <c r="F4" s="155"/>
      <c r="G4" s="155"/>
      <c r="H4" s="155"/>
      <c r="I4" s="155"/>
    </row>
    <row r="5" spans="1:9" ht="20.25" customHeight="1" x14ac:dyDescent="0.2">
      <c r="A5" s="121" t="s">
        <v>249</v>
      </c>
      <c r="B5" s="119"/>
      <c r="C5" s="119"/>
      <c r="D5" s="119"/>
      <c r="E5" s="119"/>
      <c r="F5" s="119"/>
      <c r="G5" s="119"/>
      <c r="H5" s="119"/>
      <c r="I5" s="119"/>
    </row>
    <row r="6" spans="1:9" ht="21.75" customHeight="1" x14ac:dyDescent="0.2">
      <c r="A6" s="157" t="s">
        <v>245</v>
      </c>
      <c r="B6" s="157"/>
      <c r="C6" s="157"/>
      <c r="D6" s="157"/>
      <c r="E6" s="119"/>
      <c r="F6" s="124"/>
      <c r="G6" s="124"/>
      <c r="H6" s="124"/>
      <c r="I6" s="124"/>
    </row>
    <row r="7" spans="1:9" ht="48.75" customHeight="1" x14ac:dyDescent="0.2">
      <c r="A7" s="125"/>
      <c r="B7" s="126" t="s">
        <v>226</v>
      </c>
      <c r="C7" s="126" t="s">
        <v>232</v>
      </c>
      <c r="D7" s="126" t="s">
        <v>69</v>
      </c>
      <c r="E7" s="127"/>
      <c r="F7" s="127"/>
      <c r="G7" s="127"/>
      <c r="H7" s="127"/>
      <c r="I7" s="127"/>
    </row>
    <row r="8" spans="1:9" ht="18" x14ac:dyDescent="0.2">
      <c r="A8" s="128" t="s">
        <v>246</v>
      </c>
      <c r="B8" s="129"/>
      <c r="C8" s="129"/>
      <c r="D8" s="129">
        <v>25867.200826504501</v>
      </c>
      <c r="E8" s="130"/>
      <c r="F8" s="130"/>
      <c r="G8" s="130"/>
      <c r="H8" s="130"/>
      <c r="I8" s="130"/>
    </row>
    <row r="9" spans="1:9" x14ac:dyDescent="0.2">
      <c r="A9" s="123"/>
      <c r="B9" s="124"/>
      <c r="C9" s="124"/>
      <c r="D9" s="124"/>
    </row>
    <row r="10" spans="1:9" x14ac:dyDescent="0.2">
      <c r="A10" s="123" t="s">
        <v>247</v>
      </c>
      <c r="B10" s="124"/>
      <c r="C10" s="124"/>
      <c r="D10" s="124"/>
    </row>
    <row r="11" spans="1:9" x14ac:dyDescent="0.2">
      <c r="A11" s="123"/>
      <c r="B11" s="124"/>
      <c r="C11" s="124"/>
      <c r="D11" s="124"/>
    </row>
    <row r="12" spans="1:9" x14ac:dyDescent="0.2">
      <c r="A12" s="123"/>
      <c r="B12" s="124"/>
      <c r="C12" s="124"/>
      <c r="D12" s="124"/>
    </row>
    <row r="13" spans="1:9" x14ac:dyDescent="0.2">
      <c r="A13" s="123"/>
      <c r="B13" s="124"/>
      <c r="C13" s="124"/>
      <c r="D13" s="124"/>
    </row>
    <row r="14" spans="1:9" x14ac:dyDescent="0.2">
      <c r="A14" s="123"/>
      <c r="B14" s="124"/>
      <c r="C14" s="124"/>
      <c r="D14" s="124"/>
    </row>
    <row r="15" spans="1:9" x14ac:dyDescent="0.2">
      <c r="A15" s="123"/>
      <c r="B15" s="124"/>
      <c r="C15" s="124"/>
      <c r="D15" s="124"/>
    </row>
    <row r="16" spans="1:9" x14ac:dyDescent="0.2">
      <c r="A16" s="123"/>
      <c r="B16" s="124"/>
      <c r="C16" s="124"/>
      <c r="D16" s="124"/>
    </row>
    <row r="17" spans="1:4" x14ac:dyDescent="0.2">
      <c r="A17" s="123"/>
      <c r="B17" s="124"/>
      <c r="C17" s="124"/>
      <c r="D17" s="124"/>
    </row>
  </sheetData>
  <mergeCells count="5">
    <mergeCell ref="A1:D1"/>
    <mergeCell ref="A2:D2"/>
    <mergeCell ref="A3:D3"/>
    <mergeCell ref="E3:F3"/>
    <mergeCell ref="A6:D6"/>
  </mergeCells>
  <printOptions horizontalCentered="1"/>
  <pageMargins left="0.7" right="0.7" top="0.75" bottom="0.75" header="0.3" footer="0.3"/>
  <pageSetup orientation="portrait" r:id="rId1"/>
  <headerFooter>
    <oddHeader>&amp;R4901:5-5-04
Page 14</oddHeader>
    <oddFooter>&amp;RThe Dayton Power and Light Company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6D265-CF5A-4476-9B9A-DA76C5096D84}">
  <dimension ref="A1:I12"/>
  <sheetViews>
    <sheetView view="pageLayout" zoomScaleNormal="75" workbookViewId="0">
      <selection activeCell="C11" sqref="C11"/>
    </sheetView>
  </sheetViews>
  <sheetFormatPr defaultRowHeight="15" x14ac:dyDescent="0.2"/>
  <cols>
    <col min="1" max="1" width="38.7109375" style="132" customWidth="1"/>
    <col min="2" max="4" width="18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22" customFormat="1" ht="45" customHeight="1" x14ac:dyDescent="0.25">
      <c r="A4" s="121" t="s">
        <v>223</v>
      </c>
      <c r="B4" s="121"/>
      <c r="C4" s="121"/>
      <c r="D4" s="121"/>
      <c r="E4" s="121"/>
      <c r="F4" s="121"/>
      <c r="G4" s="121"/>
      <c r="H4" s="121"/>
      <c r="I4" s="121"/>
    </row>
    <row r="5" spans="1:9" ht="20.25" customHeight="1" x14ac:dyDescent="0.2">
      <c r="A5" s="121" t="s">
        <v>250</v>
      </c>
      <c r="B5" s="119"/>
      <c r="C5" s="119"/>
      <c r="D5" s="119"/>
      <c r="E5" s="119"/>
      <c r="F5" s="119"/>
      <c r="G5" s="119"/>
      <c r="H5" s="119"/>
      <c r="I5" s="119"/>
    </row>
    <row r="6" spans="1:9" ht="20.25" customHeight="1" x14ac:dyDescent="0.2">
      <c r="A6" s="123" t="s">
        <v>225</v>
      </c>
      <c r="B6" s="119"/>
      <c r="C6" s="119"/>
      <c r="D6" s="119"/>
      <c r="E6" s="119"/>
      <c r="F6" s="124"/>
      <c r="G6" s="124"/>
      <c r="H6" s="124"/>
      <c r="I6" s="124"/>
    </row>
    <row r="7" spans="1:9" ht="49.5" customHeight="1" x14ac:dyDescent="0.2">
      <c r="A7" s="125"/>
      <c r="B7" s="126" t="s">
        <v>226</v>
      </c>
      <c r="C7" s="126" t="s">
        <v>227</v>
      </c>
      <c r="D7" s="126" t="s">
        <v>69</v>
      </c>
      <c r="E7" s="127"/>
      <c r="F7" s="127"/>
      <c r="G7" s="127"/>
      <c r="H7" s="127"/>
      <c r="I7" s="127"/>
    </row>
    <row r="8" spans="1:9" ht="60" x14ac:dyDescent="0.2">
      <c r="A8" s="128" t="s">
        <v>228</v>
      </c>
      <c r="B8" s="129"/>
      <c r="C8" s="129"/>
      <c r="D8" s="129">
        <v>76900</v>
      </c>
      <c r="E8" s="130"/>
      <c r="F8" s="130"/>
      <c r="G8" s="130"/>
      <c r="H8" s="130"/>
      <c r="I8" s="130"/>
    </row>
    <row r="9" spans="1:9" ht="17.25" customHeight="1" x14ac:dyDescent="0.2">
      <c r="A9" s="125"/>
      <c r="B9" s="131"/>
      <c r="C9" s="131"/>
      <c r="D9" s="131"/>
      <c r="E9" s="124"/>
      <c r="F9" s="124"/>
      <c r="G9" s="124"/>
      <c r="H9" s="124"/>
      <c r="I9" s="124"/>
    </row>
    <row r="10" spans="1:9" ht="17.25" customHeight="1" x14ac:dyDescent="0.2">
      <c r="A10" s="125" t="s">
        <v>229</v>
      </c>
      <c r="B10" s="131"/>
      <c r="C10" s="131"/>
      <c r="D10" s="129">
        <v>1644301</v>
      </c>
      <c r="E10" s="124"/>
      <c r="F10" s="124"/>
      <c r="G10" s="124"/>
      <c r="H10" s="124"/>
      <c r="I10" s="124"/>
    </row>
    <row r="11" spans="1:9" ht="17.25" customHeight="1" x14ac:dyDescent="0.2">
      <c r="A11" s="125"/>
      <c r="B11" s="131"/>
      <c r="C11" s="131"/>
      <c r="D11" s="131"/>
      <c r="E11" s="124"/>
      <c r="F11" s="124"/>
      <c r="G11" s="124"/>
      <c r="H11" s="124"/>
      <c r="I11" s="124"/>
    </row>
    <row r="12" spans="1:9" ht="17.25" customHeight="1" x14ac:dyDescent="0.2">
      <c r="A12" s="125" t="s">
        <v>29</v>
      </c>
      <c r="B12" s="131"/>
      <c r="C12" s="131"/>
      <c r="D12" s="129">
        <v>1721201</v>
      </c>
      <c r="E12" s="124"/>
      <c r="F12" s="124"/>
      <c r="G12" s="124"/>
      <c r="H12" s="124"/>
      <c r="I12" s="124"/>
    </row>
  </sheetData>
  <mergeCells count="4">
    <mergeCell ref="A1:D1"/>
    <mergeCell ref="A2:D2"/>
    <mergeCell ref="A3:D3"/>
    <mergeCell ref="E3:F3"/>
  </mergeCells>
  <printOptions horizontalCentered="1"/>
  <pageMargins left="0.5" right="0.5" top="0.5" bottom="0.5" header="0" footer="0"/>
  <pageSetup orientation="portrait" r:id="rId1"/>
  <headerFooter>
    <oddHeader>&amp;R4901:5-5-04
Page 15</oddHeader>
    <oddFooter>&amp;RThe Dayton Power and Light Company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92BAC-D9FD-4AFB-88EF-AD0FADD3A5D3}">
  <dimension ref="A1:J33"/>
  <sheetViews>
    <sheetView view="pageLayout" topLeftCell="A6" zoomScaleNormal="75" workbookViewId="0">
      <selection activeCell="C11" sqref="C11"/>
    </sheetView>
  </sheetViews>
  <sheetFormatPr defaultRowHeight="15" x14ac:dyDescent="0.2"/>
  <cols>
    <col min="1" max="1" width="3.28515625" style="132" customWidth="1"/>
    <col min="2" max="2" width="40.7109375" style="132" customWidth="1"/>
    <col min="3" max="3" width="14.85546875" style="133" customWidth="1"/>
    <col min="4" max="5" width="18.140625" style="133" customWidth="1"/>
    <col min="6" max="6" width="20.7109375" style="133" customWidth="1"/>
    <col min="7" max="7" width="9.28515625" style="133" customWidth="1"/>
    <col min="8" max="8" width="17" style="133" customWidth="1"/>
    <col min="9" max="9" width="14.7109375" style="133" customWidth="1"/>
    <col min="10" max="10" width="16.85546875" style="133" customWidth="1"/>
    <col min="11" max="16384" width="9.140625" style="120"/>
  </cols>
  <sheetData>
    <row r="1" spans="1:10" x14ac:dyDescent="0.2">
      <c r="A1" s="118" t="s">
        <v>220</v>
      </c>
      <c r="B1" s="118"/>
      <c r="C1" s="118"/>
      <c r="D1" s="118"/>
      <c r="E1" s="118"/>
      <c r="F1" s="119"/>
      <c r="G1" s="119"/>
      <c r="H1" s="119"/>
      <c r="I1" s="119"/>
      <c r="J1" s="119"/>
    </row>
    <row r="2" spans="1:10" x14ac:dyDescent="0.2">
      <c r="A2" s="118" t="s">
        <v>221</v>
      </c>
      <c r="B2" s="118"/>
      <c r="C2" s="118"/>
      <c r="D2" s="118"/>
      <c r="E2" s="118"/>
      <c r="F2" s="119"/>
      <c r="G2" s="119"/>
      <c r="H2" s="119"/>
      <c r="I2" s="119"/>
      <c r="J2" s="119"/>
    </row>
    <row r="3" spans="1:10" x14ac:dyDescent="0.2">
      <c r="A3" s="118" t="s">
        <v>222</v>
      </c>
      <c r="B3" s="118"/>
      <c r="C3" s="118"/>
      <c r="D3" s="118"/>
      <c r="E3" s="118"/>
      <c r="F3" s="118"/>
      <c r="G3" s="118"/>
      <c r="H3" s="119"/>
      <c r="I3" s="119"/>
      <c r="J3" s="119"/>
    </row>
    <row r="4" spans="1:10" ht="43.5" customHeight="1" x14ac:dyDescent="0.2">
      <c r="A4" s="134" t="s">
        <v>230</v>
      </c>
      <c r="B4" s="134"/>
      <c r="C4" s="134"/>
      <c r="D4" s="124"/>
      <c r="E4" s="124"/>
      <c r="F4" s="124"/>
      <c r="G4" s="124"/>
      <c r="H4" s="119"/>
      <c r="I4" s="119"/>
      <c r="J4" s="119"/>
    </row>
    <row r="5" spans="1:10" ht="20.25" customHeight="1" x14ac:dyDescent="0.2">
      <c r="A5" s="121" t="s">
        <v>250</v>
      </c>
      <c r="B5" s="135"/>
      <c r="C5" s="119"/>
      <c r="D5" s="119"/>
      <c r="E5" s="119"/>
      <c r="F5" s="119"/>
      <c r="G5" s="119"/>
      <c r="H5" s="119"/>
      <c r="I5" s="119"/>
      <c r="J5" s="119"/>
    </row>
    <row r="6" spans="1:10" ht="33.75" customHeight="1" x14ac:dyDescent="0.2">
      <c r="A6" s="136" t="s">
        <v>231</v>
      </c>
      <c r="B6" s="136"/>
      <c r="C6" s="136"/>
      <c r="D6" s="136"/>
      <c r="E6" s="136"/>
      <c r="F6" s="119"/>
      <c r="G6" s="124"/>
      <c r="H6" s="124"/>
      <c r="I6" s="124"/>
      <c r="J6" s="124"/>
    </row>
    <row r="7" spans="1:10" ht="48.75" customHeight="1" x14ac:dyDescent="0.2">
      <c r="A7" s="137"/>
      <c r="B7" s="138"/>
      <c r="C7" s="139" t="s">
        <v>226</v>
      </c>
      <c r="D7" s="139" t="s">
        <v>232</v>
      </c>
      <c r="E7" s="139" t="s">
        <v>69</v>
      </c>
      <c r="F7" s="127"/>
      <c r="G7" s="127"/>
      <c r="H7" s="127"/>
      <c r="I7" s="127"/>
      <c r="J7" s="127"/>
    </row>
    <row r="8" spans="1:10" x14ac:dyDescent="0.2">
      <c r="A8" s="140" t="s">
        <v>233</v>
      </c>
      <c r="B8" s="141"/>
      <c r="C8" s="142"/>
      <c r="D8" s="142"/>
      <c r="E8" s="142"/>
      <c r="F8" s="130"/>
      <c r="G8" s="130"/>
      <c r="H8" s="130"/>
      <c r="I8" s="130"/>
      <c r="J8" s="130"/>
    </row>
    <row r="9" spans="1:10" ht="17.25" customHeight="1" x14ac:dyDescent="0.2">
      <c r="A9" s="143"/>
      <c r="B9" s="144" t="s">
        <v>234</v>
      </c>
      <c r="C9" s="145"/>
      <c r="D9" s="145"/>
      <c r="E9" s="129">
        <v>1054279.7878913835</v>
      </c>
      <c r="F9" s="124"/>
      <c r="G9" s="124"/>
      <c r="H9" s="124"/>
      <c r="I9" s="124"/>
      <c r="J9" s="124"/>
    </row>
    <row r="10" spans="1:10" ht="17.25" customHeight="1" x14ac:dyDescent="0.2">
      <c r="A10" s="143"/>
      <c r="B10" s="144" t="s">
        <v>235</v>
      </c>
      <c r="C10" s="145"/>
      <c r="D10" s="145"/>
      <c r="E10" s="129"/>
      <c r="F10" s="124"/>
      <c r="G10" s="124"/>
      <c r="H10" s="124"/>
      <c r="I10" s="124"/>
      <c r="J10" s="124"/>
    </row>
    <row r="11" spans="1:10" ht="17.25" customHeight="1" x14ac:dyDescent="0.2">
      <c r="A11" s="143"/>
      <c r="B11" s="144" t="s">
        <v>236</v>
      </c>
      <c r="C11" s="145"/>
      <c r="D11" s="145"/>
      <c r="E11" s="129">
        <v>109850.57699398551</v>
      </c>
      <c r="F11" s="124"/>
      <c r="G11" s="124"/>
      <c r="H11" s="124"/>
      <c r="I11" s="124"/>
      <c r="J11" s="124"/>
    </row>
    <row r="12" spans="1:10" ht="17.25" customHeight="1" x14ac:dyDescent="0.2">
      <c r="A12" s="143"/>
      <c r="B12" s="144" t="s">
        <v>237</v>
      </c>
      <c r="C12" s="145"/>
      <c r="D12" s="145"/>
      <c r="E12" s="129">
        <v>81581.091090131013</v>
      </c>
      <c r="F12" s="124"/>
      <c r="G12" s="124"/>
      <c r="H12" s="124"/>
      <c r="I12" s="124"/>
      <c r="J12" s="124"/>
    </row>
    <row r="13" spans="1:10" ht="17.25" customHeight="1" x14ac:dyDescent="0.2">
      <c r="A13" s="143"/>
      <c r="B13" s="144" t="s">
        <v>238</v>
      </c>
      <c r="C13" s="145"/>
      <c r="D13" s="145"/>
      <c r="E13" s="129"/>
      <c r="F13" s="124"/>
      <c r="G13" s="124"/>
      <c r="H13" s="124"/>
      <c r="I13" s="124"/>
      <c r="J13" s="124"/>
    </row>
    <row r="14" spans="1:10" ht="17.25" customHeight="1" x14ac:dyDescent="0.2">
      <c r="A14" s="146" t="s">
        <v>239</v>
      </c>
      <c r="B14" s="147"/>
      <c r="C14" s="145"/>
      <c r="D14" s="145"/>
      <c r="E14" s="129"/>
      <c r="F14" s="124"/>
      <c r="G14" s="124"/>
      <c r="H14" s="124"/>
      <c r="I14" s="124"/>
      <c r="J14" s="124"/>
    </row>
    <row r="15" spans="1:10" ht="5.25" customHeight="1" x14ac:dyDescent="0.2">
      <c r="A15" s="143"/>
      <c r="B15" s="144"/>
      <c r="C15" s="145"/>
      <c r="D15" s="145"/>
      <c r="E15" s="129"/>
      <c r="F15" s="124"/>
      <c r="G15" s="124"/>
      <c r="H15" s="124"/>
      <c r="I15" s="124"/>
      <c r="J15" s="124"/>
    </row>
    <row r="16" spans="1:10" ht="32.25" customHeight="1" x14ac:dyDescent="0.2">
      <c r="A16" s="148" t="s">
        <v>240</v>
      </c>
      <c r="B16" s="149"/>
      <c r="C16" s="145"/>
      <c r="D16" s="145"/>
      <c r="E16" s="129">
        <v>448494</v>
      </c>
      <c r="F16" s="124"/>
      <c r="G16" s="124"/>
      <c r="H16" s="124"/>
      <c r="I16" s="124"/>
      <c r="J16" s="124"/>
    </row>
    <row r="17" spans="1:10" ht="5.25" customHeight="1" x14ac:dyDescent="0.2">
      <c r="A17" s="143"/>
      <c r="B17" s="144"/>
      <c r="C17" s="145"/>
      <c r="D17" s="145"/>
      <c r="E17" s="129"/>
      <c r="F17" s="124"/>
      <c r="G17" s="124"/>
      <c r="H17" s="124"/>
      <c r="I17" s="124"/>
      <c r="J17" s="124"/>
    </row>
    <row r="18" spans="1:10" ht="17.25" customHeight="1" x14ac:dyDescent="0.2">
      <c r="A18" s="137" t="s">
        <v>241</v>
      </c>
      <c r="B18" s="138"/>
      <c r="C18" s="145"/>
      <c r="D18" s="145"/>
      <c r="E18" s="129">
        <v>1694205.4559755002</v>
      </c>
      <c r="F18" s="124"/>
      <c r="G18" s="124"/>
      <c r="H18" s="124"/>
      <c r="I18" s="124"/>
      <c r="J18" s="124"/>
    </row>
    <row r="19" spans="1:10" ht="13.5" customHeight="1" x14ac:dyDescent="0.2">
      <c r="A19" s="123"/>
      <c r="B19" s="123"/>
      <c r="C19" s="124"/>
      <c r="D19" s="124"/>
      <c r="E19" s="124"/>
      <c r="F19" s="124"/>
      <c r="G19" s="124"/>
      <c r="H19" s="124"/>
      <c r="I19" s="124"/>
      <c r="J19" s="124"/>
    </row>
    <row r="20" spans="1:10" ht="15.75" x14ac:dyDescent="0.2">
      <c r="A20" s="121" t="s">
        <v>250</v>
      </c>
      <c r="B20" s="135"/>
      <c r="C20" s="119"/>
      <c r="D20" s="119"/>
      <c r="E20" s="119"/>
    </row>
    <row r="21" spans="1:10" ht="30.75" customHeight="1" x14ac:dyDescent="0.2">
      <c r="A21" s="136" t="s">
        <v>242</v>
      </c>
      <c r="B21" s="136"/>
      <c r="C21" s="136"/>
      <c r="D21" s="136"/>
      <c r="E21" s="136"/>
    </row>
    <row r="22" spans="1:10" ht="49.5" customHeight="1" x14ac:dyDescent="0.2">
      <c r="A22" s="137"/>
      <c r="B22" s="150"/>
      <c r="C22" s="126" t="s">
        <v>226</v>
      </c>
      <c r="D22" s="126" t="s">
        <v>232</v>
      </c>
      <c r="E22" s="126" t="s">
        <v>69</v>
      </c>
    </row>
    <row r="23" spans="1:10" ht="15.75" customHeight="1" x14ac:dyDescent="0.2">
      <c r="A23" s="140" t="s">
        <v>233</v>
      </c>
      <c r="B23" s="151"/>
      <c r="C23" s="129"/>
      <c r="D23" s="129"/>
      <c r="E23" s="129"/>
    </row>
    <row r="24" spans="1:10" x14ac:dyDescent="0.2">
      <c r="A24" s="143"/>
      <c r="B24" s="152" t="s">
        <v>234</v>
      </c>
      <c r="C24" s="131"/>
      <c r="D24" s="131"/>
      <c r="E24" s="129">
        <v>1054279.7878913835</v>
      </c>
    </row>
    <row r="25" spans="1:10" x14ac:dyDescent="0.2">
      <c r="A25" s="143"/>
      <c r="B25" s="152" t="s">
        <v>235</v>
      </c>
      <c r="C25" s="131"/>
      <c r="D25" s="131"/>
      <c r="E25" s="129" t="s">
        <v>243</v>
      </c>
    </row>
    <row r="26" spans="1:10" x14ac:dyDescent="0.2">
      <c r="A26" s="143"/>
      <c r="B26" s="152" t="s">
        <v>236</v>
      </c>
      <c r="C26" s="131"/>
      <c r="D26" s="131"/>
      <c r="E26" s="129">
        <v>109850.57699398551</v>
      </c>
    </row>
    <row r="27" spans="1:10" x14ac:dyDescent="0.2">
      <c r="A27" s="143"/>
      <c r="B27" s="152" t="s">
        <v>237</v>
      </c>
      <c r="C27" s="131"/>
      <c r="D27" s="131"/>
      <c r="E27" s="129">
        <v>81581.091090131013</v>
      </c>
    </row>
    <row r="28" spans="1:10" x14ac:dyDescent="0.2">
      <c r="A28" s="143"/>
      <c r="B28" s="152" t="s">
        <v>238</v>
      </c>
      <c r="C28" s="131"/>
      <c r="D28" s="131"/>
      <c r="E28" s="129" t="s">
        <v>243</v>
      </c>
    </row>
    <row r="29" spans="1:10" x14ac:dyDescent="0.2">
      <c r="A29" s="146" t="s">
        <v>239</v>
      </c>
      <c r="B29" s="153"/>
      <c r="C29" s="131"/>
      <c r="D29" s="131"/>
      <c r="E29" s="129"/>
    </row>
    <row r="30" spans="1:10" ht="6" customHeight="1" x14ac:dyDescent="0.2">
      <c r="A30" s="143"/>
      <c r="B30" s="152"/>
      <c r="C30" s="131"/>
      <c r="D30" s="131"/>
      <c r="E30" s="129" t="s">
        <v>243</v>
      </c>
    </row>
    <row r="31" spans="1:10" ht="33" customHeight="1" x14ac:dyDescent="0.2">
      <c r="A31" s="148" t="s">
        <v>240</v>
      </c>
      <c r="B31" s="154"/>
      <c r="C31" s="131"/>
      <c r="D31" s="131"/>
      <c r="E31" s="129">
        <v>448494</v>
      </c>
    </row>
    <row r="32" spans="1:10" ht="4.5" customHeight="1" x14ac:dyDescent="0.2">
      <c r="A32" s="143"/>
      <c r="B32" s="152"/>
      <c r="C32" s="131"/>
      <c r="D32" s="131"/>
      <c r="E32" s="129" t="s">
        <v>243</v>
      </c>
    </row>
    <row r="33" spans="1:5" x14ac:dyDescent="0.2">
      <c r="A33" s="137" t="s">
        <v>241</v>
      </c>
      <c r="B33" s="150"/>
      <c r="C33" s="131"/>
      <c r="D33" s="131"/>
      <c r="E33" s="129">
        <v>1694205.4559755002</v>
      </c>
    </row>
  </sheetData>
  <mergeCells count="15">
    <mergeCell ref="A23:B23"/>
    <mergeCell ref="A31:B31"/>
    <mergeCell ref="A33:B33"/>
    <mergeCell ref="A7:B7"/>
    <mergeCell ref="A8:B8"/>
    <mergeCell ref="A16:B16"/>
    <mergeCell ref="A18:B18"/>
    <mergeCell ref="A21:E21"/>
    <mergeCell ref="A22:B22"/>
    <mergeCell ref="A1:E1"/>
    <mergeCell ref="A2:E2"/>
    <mergeCell ref="A3:E3"/>
    <mergeCell ref="F3:G3"/>
    <mergeCell ref="A4:C4"/>
    <mergeCell ref="A6:E6"/>
  </mergeCells>
  <printOptions horizontalCentered="1"/>
  <pageMargins left="0.41" right="0.49" top="0.5" bottom="0.5" header="0" footer="0"/>
  <pageSetup orientation="portrait" r:id="rId1"/>
  <headerFooter>
    <oddHeader>&amp;R4901:5-5-04
Page 16</oddHeader>
    <oddFooter>&amp;RThe Dayton Power and Light Company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A5475-BDAB-4AAE-AE7A-EAD5FD9C0A3E}">
  <dimension ref="A1:I17"/>
  <sheetViews>
    <sheetView view="pageLayout" zoomScaleNormal="75" workbookViewId="0">
      <selection activeCell="C11" sqref="C11"/>
    </sheetView>
  </sheetViews>
  <sheetFormatPr defaultRowHeight="15" x14ac:dyDescent="0.2"/>
  <cols>
    <col min="1" max="1" width="40.42578125" style="132" customWidth="1"/>
    <col min="2" max="2" width="14.42578125" style="133" customWidth="1"/>
    <col min="3" max="3" width="17.28515625" style="133" customWidth="1"/>
    <col min="4" max="4" width="17.42578125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56" customFormat="1" ht="41.25" customHeight="1" x14ac:dyDescent="0.25">
      <c r="A4" s="155" t="s">
        <v>244</v>
      </c>
      <c r="B4" s="155"/>
      <c r="C4" s="155"/>
      <c r="D4" s="155"/>
      <c r="E4" s="155"/>
      <c r="F4" s="155"/>
      <c r="G4" s="155"/>
      <c r="H4" s="155"/>
      <c r="I4" s="155"/>
    </row>
    <row r="5" spans="1:9" ht="20.25" customHeight="1" x14ac:dyDescent="0.2">
      <c r="A5" s="121" t="s">
        <v>250</v>
      </c>
      <c r="B5" s="119"/>
      <c r="C5" s="119"/>
      <c r="D5" s="119"/>
      <c r="E5" s="119"/>
      <c r="F5" s="119"/>
      <c r="G5" s="119"/>
      <c r="H5" s="119"/>
      <c r="I5" s="119"/>
    </row>
    <row r="6" spans="1:9" ht="21.75" customHeight="1" x14ac:dyDescent="0.2">
      <c r="A6" s="157" t="s">
        <v>245</v>
      </c>
      <c r="B6" s="157"/>
      <c r="C6" s="157"/>
      <c r="D6" s="157"/>
      <c r="E6" s="119"/>
      <c r="F6" s="124"/>
      <c r="G6" s="124"/>
      <c r="H6" s="124"/>
      <c r="I6" s="124"/>
    </row>
    <row r="7" spans="1:9" ht="48.75" customHeight="1" x14ac:dyDescent="0.2">
      <c r="A7" s="125"/>
      <c r="B7" s="126" t="s">
        <v>226</v>
      </c>
      <c r="C7" s="126" t="s">
        <v>232</v>
      </c>
      <c r="D7" s="126" t="s">
        <v>69</v>
      </c>
      <c r="E7" s="127"/>
      <c r="F7" s="127"/>
      <c r="G7" s="127"/>
      <c r="H7" s="127"/>
      <c r="I7" s="127"/>
    </row>
    <row r="8" spans="1:9" ht="18" x14ac:dyDescent="0.2">
      <c r="A8" s="128" t="s">
        <v>246</v>
      </c>
      <c r="B8" s="129"/>
      <c r="C8" s="129"/>
      <c r="D8" s="129">
        <v>26995.544024499832</v>
      </c>
      <c r="E8" s="130"/>
      <c r="F8" s="130"/>
      <c r="G8" s="130"/>
      <c r="H8" s="130"/>
      <c r="I8" s="130"/>
    </row>
    <row r="9" spans="1:9" x14ac:dyDescent="0.2">
      <c r="A9" s="123"/>
      <c r="B9" s="124"/>
      <c r="C9" s="124"/>
      <c r="D9" s="124"/>
    </row>
    <row r="10" spans="1:9" x14ac:dyDescent="0.2">
      <c r="A10" s="123" t="s">
        <v>247</v>
      </c>
      <c r="B10" s="124"/>
      <c r="C10" s="124"/>
      <c r="D10" s="124"/>
    </row>
    <row r="11" spans="1:9" x14ac:dyDescent="0.2">
      <c r="A11" s="123"/>
      <c r="B11" s="124"/>
      <c r="C11" s="124"/>
      <c r="D11" s="124"/>
    </row>
    <row r="12" spans="1:9" x14ac:dyDescent="0.2">
      <c r="A12" s="123"/>
      <c r="B12" s="124"/>
      <c r="C12" s="124"/>
      <c r="D12" s="124"/>
    </row>
    <row r="13" spans="1:9" x14ac:dyDescent="0.2">
      <c r="A13" s="123"/>
      <c r="B13" s="124"/>
      <c r="C13" s="124"/>
      <c r="D13" s="124"/>
    </row>
    <row r="14" spans="1:9" x14ac:dyDescent="0.2">
      <c r="A14" s="123"/>
      <c r="B14" s="124"/>
      <c r="C14" s="124"/>
      <c r="D14" s="124"/>
    </row>
    <row r="15" spans="1:9" x14ac:dyDescent="0.2">
      <c r="A15" s="123"/>
      <c r="B15" s="124"/>
      <c r="C15" s="124"/>
      <c r="D15" s="124"/>
    </row>
    <row r="16" spans="1:9" x14ac:dyDescent="0.2">
      <c r="A16" s="123"/>
      <c r="B16" s="124"/>
      <c r="C16" s="124"/>
      <c r="D16" s="124"/>
    </row>
    <row r="17" spans="1:4" x14ac:dyDescent="0.2">
      <c r="A17" s="123"/>
      <c r="B17" s="124"/>
      <c r="C17" s="124"/>
      <c r="D17" s="124"/>
    </row>
  </sheetData>
  <mergeCells count="5">
    <mergeCell ref="A1:D1"/>
    <mergeCell ref="A2:D2"/>
    <mergeCell ref="A3:D3"/>
    <mergeCell ref="E3:F3"/>
    <mergeCell ref="A6:D6"/>
  </mergeCells>
  <printOptions horizontalCentered="1"/>
  <pageMargins left="0.7" right="0.7" top="0.75" bottom="0.75" header="0.3" footer="0.3"/>
  <pageSetup orientation="portrait" r:id="rId1"/>
  <headerFooter>
    <oddHeader>&amp;R4901:5-5-04
Page 17</oddHeader>
    <oddFooter>&amp;RThe Dayton Power and Light Company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50E6F-5E33-4687-9530-92FA3DAC4E03}">
  <dimension ref="A1:I12"/>
  <sheetViews>
    <sheetView view="pageLayout" zoomScaleNormal="75" workbookViewId="0">
      <selection activeCell="C11" sqref="C11"/>
    </sheetView>
  </sheetViews>
  <sheetFormatPr defaultRowHeight="15" x14ac:dyDescent="0.2"/>
  <cols>
    <col min="1" max="1" width="42.7109375" style="132" customWidth="1"/>
    <col min="2" max="2" width="14.7109375" style="133" customWidth="1"/>
    <col min="3" max="4" width="18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22" customFormat="1" ht="45" customHeight="1" x14ac:dyDescent="0.25">
      <c r="A4" s="121" t="s">
        <v>223</v>
      </c>
      <c r="B4" s="121"/>
      <c r="C4" s="121"/>
      <c r="D4" s="121"/>
      <c r="E4" s="121"/>
      <c r="F4" s="121"/>
      <c r="G4" s="121"/>
      <c r="H4" s="121"/>
      <c r="I4" s="121"/>
    </row>
    <row r="5" spans="1:9" ht="20.25" customHeight="1" x14ac:dyDescent="0.2">
      <c r="A5" s="121" t="s">
        <v>251</v>
      </c>
      <c r="B5" s="119"/>
      <c r="C5" s="119"/>
      <c r="D5" s="119"/>
      <c r="E5" s="119"/>
      <c r="F5" s="119"/>
      <c r="G5" s="119"/>
      <c r="H5" s="119"/>
      <c r="I5" s="119"/>
    </row>
    <row r="6" spans="1:9" ht="20.25" customHeight="1" x14ac:dyDescent="0.2">
      <c r="A6" s="123" t="s">
        <v>225</v>
      </c>
      <c r="B6" s="119"/>
      <c r="C6" s="119"/>
      <c r="D6" s="119"/>
      <c r="E6" s="119"/>
      <c r="F6" s="124"/>
      <c r="G6" s="124"/>
      <c r="H6" s="124"/>
      <c r="I6" s="124"/>
    </row>
    <row r="7" spans="1:9" ht="49.5" customHeight="1" x14ac:dyDescent="0.2">
      <c r="A7" s="125"/>
      <c r="B7" s="126" t="s">
        <v>226</v>
      </c>
      <c r="C7" s="126" t="s">
        <v>227</v>
      </c>
      <c r="D7" s="126" t="s">
        <v>69</v>
      </c>
      <c r="E7" s="127"/>
      <c r="F7" s="127"/>
      <c r="G7" s="127"/>
      <c r="H7" s="127"/>
      <c r="I7" s="127"/>
    </row>
    <row r="8" spans="1:9" ht="60" x14ac:dyDescent="0.2">
      <c r="A8" s="128" t="s">
        <v>228</v>
      </c>
      <c r="B8" s="129"/>
      <c r="C8" s="129"/>
      <c r="D8" s="129">
        <v>98061</v>
      </c>
      <c r="E8" s="130"/>
      <c r="F8" s="130"/>
      <c r="G8" s="130"/>
      <c r="H8" s="130"/>
      <c r="I8" s="130"/>
    </row>
    <row r="9" spans="1:9" ht="17.25" customHeight="1" x14ac:dyDescent="0.2">
      <c r="A9" s="125"/>
      <c r="B9" s="131"/>
      <c r="C9" s="131"/>
      <c r="D9" s="131"/>
      <c r="E9" s="124"/>
      <c r="F9" s="124"/>
      <c r="G9" s="124"/>
      <c r="H9" s="124"/>
      <c r="I9" s="124"/>
    </row>
    <row r="10" spans="1:9" ht="17.25" customHeight="1" x14ac:dyDescent="0.2">
      <c r="A10" s="125" t="s">
        <v>229</v>
      </c>
      <c r="B10" s="131"/>
      <c r="C10" s="131"/>
      <c r="D10" s="129">
        <v>1702107</v>
      </c>
      <c r="E10" s="124"/>
      <c r="F10" s="124"/>
      <c r="G10" s="124"/>
      <c r="H10" s="124"/>
      <c r="I10" s="124"/>
    </row>
    <row r="11" spans="1:9" ht="17.25" customHeight="1" x14ac:dyDescent="0.2">
      <c r="A11" s="125"/>
      <c r="B11" s="131"/>
      <c r="C11" s="131"/>
      <c r="D11" s="131"/>
      <c r="E11" s="124"/>
      <c r="F11" s="124"/>
      <c r="G11" s="124"/>
      <c r="H11" s="124"/>
      <c r="I11" s="124"/>
    </row>
    <row r="12" spans="1:9" ht="17.25" customHeight="1" x14ac:dyDescent="0.2">
      <c r="A12" s="125" t="s">
        <v>29</v>
      </c>
      <c r="B12" s="131"/>
      <c r="C12" s="131"/>
      <c r="D12" s="129">
        <v>1800168</v>
      </c>
      <c r="E12" s="124"/>
      <c r="F12" s="124"/>
      <c r="G12" s="124"/>
      <c r="H12" s="124"/>
      <c r="I12" s="124"/>
    </row>
  </sheetData>
  <mergeCells count="4">
    <mergeCell ref="A1:D1"/>
    <mergeCell ref="A2:D2"/>
    <mergeCell ref="A3:D3"/>
    <mergeCell ref="E3:F3"/>
  </mergeCells>
  <printOptions horizontalCentered="1"/>
  <pageMargins left="0.5" right="0.5" top="0.5" bottom="0.5" header="0" footer="0"/>
  <pageSetup orientation="portrait" r:id="rId1"/>
  <headerFooter>
    <oddHeader>&amp;R4901:5-5-04
Page 18</oddHeader>
    <oddFooter>&amp;RThe Dayton Power and Light Company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AE5C0-277A-4DD7-8C87-3E2BFF34FFC5}">
  <dimension ref="A1:J33"/>
  <sheetViews>
    <sheetView view="pageLayout" zoomScaleNormal="75" workbookViewId="0">
      <selection activeCell="C11" sqref="C11"/>
    </sheetView>
  </sheetViews>
  <sheetFormatPr defaultRowHeight="15" x14ac:dyDescent="0.2"/>
  <cols>
    <col min="1" max="1" width="3.28515625" style="132" customWidth="1"/>
    <col min="2" max="2" width="40.7109375" style="132" customWidth="1"/>
    <col min="3" max="3" width="15.42578125" style="133" customWidth="1"/>
    <col min="4" max="5" width="18.140625" style="133" customWidth="1"/>
    <col min="6" max="6" width="20.7109375" style="133" customWidth="1"/>
    <col min="7" max="7" width="9.28515625" style="133" customWidth="1"/>
    <col min="8" max="8" width="17" style="133" customWidth="1"/>
    <col min="9" max="9" width="14.7109375" style="133" customWidth="1"/>
    <col min="10" max="10" width="16.85546875" style="133" customWidth="1"/>
    <col min="11" max="16384" width="9.140625" style="120"/>
  </cols>
  <sheetData>
    <row r="1" spans="1:10" x14ac:dyDescent="0.2">
      <c r="A1" s="118" t="s">
        <v>220</v>
      </c>
      <c r="B1" s="118"/>
      <c r="C1" s="118"/>
      <c r="D1" s="118"/>
      <c r="E1" s="118"/>
      <c r="F1" s="119"/>
      <c r="G1" s="119"/>
      <c r="H1" s="119"/>
      <c r="I1" s="119"/>
      <c r="J1" s="119"/>
    </row>
    <row r="2" spans="1:10" x14ac:dyDescent="0.2">
      <c r="A2" s="118" t="s">
        <v>221</v>
      </c>
      <c r="B2" s="118"/>
      <c r="C2" s="118"/>
      <c r="D2" s="118"/>
      <c r="E2" s="118"/>
      <c r="F2" s="119"/>
      <c r="G2" s="119"/>
      <c r="H2" s="119"/>
      <c r="I2" s="119"/>
      <c r="J2" s="119"/>
    </row>
    <row r="3" spans="1:10" x14ac:dyDescent="0.2">
      <c r="A3" s="118" t="s">
        <v>222</v>
      </c>
      <c r="B3" s="118"/>
      <c r="C3" s="118"/>
      <c r="D3" s="118"/>
      <c r="E3" s="118"/>
      <c r="F3" s="118"/>
      <c r="G3" s="118"/>
      <c r="H3" s="119"/>
      <c r="I3" s="119"/>
      <c r="J3" s="119"/>
    </row>
    <row r="4" spans="1:10" ht="43.5" customHeight="1" x14ac:dyDescent="0.2">
      <c r="A4" s="134" t="s">
        <v>230</v>
      </c>
      <c r="B4" s="134"/>
      <c r="C4" s="134"/>
      <c r="D4" s="124"/>
      <c r="E4" s="124"/>
      <c r="F4" s="124"/>
      <c r="G4" s="124"/>
      <c r="H4" s="119"/>
      <c r="I4" s="119"/>
      <c r="J4" s="119"/>
    </row>
    <row r="5" spans="1:10" ht="20.25" customHeight="1" x14ac:dyDescent="0.2">
      <c r="A5" s="121" t="s">
        <v>251</v>
      </c>
      <c r="B5" s="135"/>
      <c r="C5" s="119"/>
      <c r="D5" s="119"/>
      <c r="E5" s="119"/>
      <c r="F5" s="119"/>
      <c r="G5" s="119"/>
      <c r="H5" s="119"/>
      <c r="I5" s="119"/>
      <c r="J5" s="119"/>
    </row>
    <row r="6" spans="1:10" ht="33.75" customHeight="1" x14ac:dyDescent="0.2">
      <c r="A6" s="136" t="s">
        <v>231</v>
      </c>
      <c r="B6" s="136"/>
      <c r="C6" s="136"/>
      <c r="D6" s="136"/>
      <c r="E6" s="136"/>
      <c r="F6" s="119"/>
      <c r="G6" s="124"/>
      <c r="H6" s="124"/>
      <c r="I6" s="124"/>
      <c r="J6" s="124"/>
    </row>
    <row r="7" spans="1:10" ht="48.75" customHeight="1" x14ac:dyDescent="0.2">
      <c r="A7" s="137"/>
      <c r="B7" s="138"/>
      <c r="C7" s="139" t="s">
        <v>226</v>
      </c>
      <c r="D7" s="139" t="s">
        <v>232</v>
      </c>
      <c r="E7" s="139" t="s">
        <v>69</v>
      </c>
      <c r="F7" s="127"/>
      <c r="G7" s="127"/>
      <c r="H7" s="127"/>
      <c r="I7" s="127"/>
      <c r="J7" s="127"/>
    </row>
    <row r="8" spans="1:10" x14ac:dyDescent="0.2">
      <c r="A8" s="140" t="s">
        <v>233</v>
      </c>
      <c r="B8" s="141"/>
      <c r="C8" s="142"/>
      <c r="D8" s="142"/>
      <c r="E8" s="142"/>
      <c r="F8" s="130"/>
      <c r="G8" s="130"/>
      <c r="H8" s="130"/>
      <c r="I8" s="130"/>
      <c r="J8" s="130"/>
    </row>
    <row r="9" spans="1:10" ht="17.25" customHeight="1" x14ac:dyDescent="0.2">
      <c r="A9" s="143"/>
      <c r="B9" s="144" t="s">
        <v>234</v>
      </c>
      <c r="C9" s="145"/>
      <c r="D9" s="145"/>
      <c r="E9" s="129">
        <v>1116293</v>
      </c>
      <c r="F9" s="124"/>
      <c r="G9" s="124"/>
      <c r="H9" s="124"/>
      <c r="I9" s="124"/>
      <c r="J9" s="124"/>
    </row>
    <row r="10" spans="1:10" ht="17.25" customHeight="1" x14ac:dyDescent="0.2">
      <c r="A10" s="143"/>
      <c r="B10" s="144" t="s">
        <v>235</v>
      </c>
      <c r="C10" s="145"/>
      <c r="D10" s="145"/>
      <c r="E10" s="129"/>
      <c r="F10" s="124"/>
      <c r="G10" s="124"/>
      <c r="H10" s="124"/>
      <c r="I10" s="124"/>
      <c r="J10" s="124"/>
    </row>
    <row r="11" spans="1:10" ht="17.25" customHeight="1" x14ac:dyDescent="0.2">
      <c r="A11" s="143"/>
      <c r="B11" s="144" t="s">
        <v>236</v>
      </c>
      <c r="C11" s="145"/>
      <c r="D11" s="145"/>
      <c r="E11" s="129">
        <v>112882.72762597492</v>
      </c>
      <c r="F11" s="124"/>
      <c r="G11" s="124"/>
      <c r="H11" s="124"/>
      <c r="I11" s="124"/>
      <c r="J11" s="124"/>
    </row>
    <row r="12" spans="1:10" ht="17.25" customHeight="1" x14ac:dyDescent="0.2">
      <c r="A12" s="143"/>
      <c r="B12" s="144" t="s">
        <v>237</v>
      </c>
      <c r="C12" s="145"/>
      <c r="D12" s="145"/>
      <c r="E12" s="129">
        <v>78392.332173738134</v>
      </c>
      <c r="F12" s="124"/>
      <c r="G12" s="124"/>
      <c r="H12" s="124"/>
      <c r="I12" s="124"/>
      <c r="J12" s="124"/>
    </row>
    <row r="13" spans="1:10" ht="17.25" customHeight="1" x14ac:dyDescent="0.2">
      <c r="A13" s="143"/>
      <c r="B13" s="144" t="s">
        <v>238</v>
      </c>
      <c r="C13" s="145"/>
      <c r="D13" s="145"/>
      <c r="E13" s="129"/>
      <c r="F13" s="124"/>
      <c r="G13" s="124"/>
      <c r="H13" s="124"/>
      <c r="I13" s="124"/>
      <c r="J13" s="124"/>
    </row>
    <row r="14" spans="1:10" ht="17.25" customHeight="1" x14ac:dyDescent="0.2">
      <c r="A14" s="146" t="s">
        <v>239</v>
      </c>
      <c r="B14" s="147"/>
      <c r="C14" s="145"/>
      <c r="D14" s="145"/>
      <c r="E14" s="129"/>
      <c r="F14" s="124"/>
      <c r="G14" s="124"/>
      <c r="H14" s="124"/>
      <c r="I14" s="124"/>
      <c r="J14" s="124"/>
    </row>
    <row r="15" spans="1:10" ht="5.25" customHeight="1" x14ac:dyDescent="0.2">
      <c r="A15" s="143"/>
      <c r="B15" s="144"/>
      <c r="C15" s="145"/>
      <c r="D15" s="145"/>
      <c r="E15" s="129"/>
      <c r="F15" s="124"/>
      <c r="G15" s="124"/>
      <c r="H15" s="124"/>
      <c r="I15" s="124"/>
      <c r="J15" s="124"/>
    </row>
    <row r="16" spans="1:10" ht="32.25" customHeight="1" x14ac:dyDescent="0.2">
      <c r="A16" s="148" t="s">
        <v>240</v>
      </c>
      <c r="B16" s="149"/>
      <c r="C16" s="145"/>
      <c r="D16" s="145"/>
      <c r="E16" s="129">
        <v>465995</v>
      </c>
      <c r="F16" s="124"/>
      <c r="G16" s="124"/>
      <c r="H16" s="124"/>
      <c r="I16" s="124"/>
      <c r="J16" s="124"/>
    </row>
    <row r="17" spans="1:10" ht="5.25" customHeight="1" x14ac:dyDescent="0.2">
      <c r="A17" s="143"/>
      <c r="B17" s="144"/>
      <c r="C17" s="145"/>
      <c r="D17" s="145"/>
      <c r="E17" s="129"/>
      <c r="F17" s="124"/>
      <c r="G17" s="124"/>
      <c r="H17" s="124"/>
      <c r="I17" s="124"/>
      <c r="J17" s="124"/>
    </row>
    <row r="18" spans="1:10" ht="17.25" customHeight="1" x14ac:dyDescent="0.2">
      <c r="A18" s="137" t="s">
        <v>241</v>
      </c>
      <c r="B18" s="138"/>
      <c r="C18" s="145"/>
      <c r="D18" s="145"/>
      <c r="E18" s="129">
        <v>1773563.0597997131</v>
      </c>
      <c r="F18" s="124"/>
      <c r="G18" s="124"/>
      <c r="H18" s="124"/>
      <c r="I18" s="124"/>
      <c r="J18" s="124"/>
    </row>
    <row r="19" spans="1:10" ht="13.5" customHeight="1" x14ac:dyDescent="0.2">
      <c r="A19" s="123"/>
      <c r="B19" s="123"/>
      <c r="C19" s="124"/>
      <c r="D19" s="124"/>
      <c r="E19" s="124"/>
      <c r="F19" s="124"/>
      <c r="G19" s="124"/>
      <c r="H19" s="124"/>
      <c r="I19" s="124"/>
      <c r="J19" s="124"/>
    </row>
    <row r="20" spans="1:10" x14ac:dyDescent="0.2">
      <c r="A20" s="121" t="s">
        <v>251</v>
      </c>
      <c r="B20" s="121"/>
      <c r="C20" s="119"/>
      <c r="D20" s="119"/>
      <c r="E20" s="119"/>
    </row>
    <row r="21" spans="1:10" ht="30.75" customHeight="1" x14ac:dyDescent="0.2">
      <c r="A21" s="136" t="s">
        <v>242</v>
      </c>
      <c r="B21" s="136"/>
      <c r="C21" s="136"/>
      <c r="D21" s="136"/>
      <c r="E21" s="136"/>
    </row>
    <row r="22" spans="1:10" ht="49.5" customHeight="1" x14ac:dyDescent="0.2">
      <c r="A22" s="137"/>
      <c r="B22" s="150"/>
      <c r="C22" s="126" t="s">
        <v>226</v>
      </c>
      <c r="D22" s="126" t="s">
        <v>232</v>
      </c>
      <c r="E22" s="126" t="s">
        <v>69</v>
      </c>
    </row>
    <row r="23" spans="1:10" ht="15.75" customHeight="1" x14ac:dyDescent="0.2">
      <c r="A23" s="140" t="s">
        <v>233</v>
      </c>
      <c r="B23" s="151"/>
      <c r="C23" s="129"/>
      <c r="D23" s="129"/>
      <c r="E23" s="129"/>
    </row>
    <row r="24" spans="1:10" x14ac:dyDescent="0.2">
      <c r="A24" s="143"/>
      <c r="B24" s="152" t="s">
        <v>234</v>
      </c>
      <c r="C24" s="131"/>
      <c r="D24" s="131"/>
      <c r="E24" s="129">
        <v>1116293</v>
      </c>
    </row>
    <row r="25" spans="1:10" x14ac:dyDescent="0.2">
      <c r="A25" s="143"/>
      <c r="B25" s="152" t="s">
        <v>235</v>
      </c>
      <c r="C25" s="131"/>
      <c r="D25" s="131"/>
      <c r="E25" s="129" t="s">
        <v>243</v>
      </c>
    </row>
    <row r="26" spans="1:10" x14ac:dyDescent="0.2">
      <c r="A26" s="143"/>
      <c r="B26" s="152" t="s">
        <v>236</v>
      </c>
      <c r="C26" s="131"/>
      <c r="D26" s="131"/>
      <c r="E26" s="129">
        <v>112882.72762597492</v>
      </c>
    </row>
    <row r="27" spans="1:10" x14ac:dyDescent="0.2">
      <c r="A27" s="143"/>
      <c r="B27" s="152" t="s">
        <v>237</v>
      </c>
      <c r="C27" s="131"/>
      <c r="D27" s="131"/>
      <c r="E27" s="129">
        <v>78392.332173738134</v>
      </c>
    </row>
    <row r="28" spans="1:10" x14ac:dyDescent="0.2">
      <c r="A28" s="143"/>
      <c r="B28" s="152" t="s">
        <v>238</v>
      </c>
      <c r="C28" s="131"/>
      <c r="D28" s="131"/>
      <c r="E28" s="129" t="s">
        <v>243</v>
      </c>
    </row>
    <row r="29" spans="1:10" x14ac:dyDescent="0.2">
      <c r="A29" s="146" t="s">
        <v>239</v>
      </c>
      <c r="B29" s="153"/>
      <c r="C29" s="131"/>
      <c r="D29" s="131"/>
      <c r="E29" s="129"/>
    </row>
    <row r="30" spans="1:10" ht="6" customHeight="1" x14ac:dyDescent="0.2">
      <c r="A30" s="143"/>
      <c r="B30" s="152"/>
      <c r="C30" s="131"/>
      <c r="D30" s="131"/>
      <c r="E30" s="129" t="s">
        <v>243</v>
      </c>
    </row>
    <row r="31" spans="1:10" ht="33" customHeight="1" x14ac:dyDescent="0.2">
      <c r="A31" s="148" t="s">
        <v>240</v>
      </c>
      <c r="B31" s="154"/>
      <c r="C31" s="131"/>
      <c r="D31" s="131"/>
      <c r="E31" s="129">
        <v>465995</v>
      </c>
    </row>
    <row r="32" spans="1:10" ht="4.5" customHeight="1" x14ac:dyDescent="0.2">
      <c r="A32" s="143"/>
      <c r="B32" s="152"/>
      <c r="C32" s="131"/>
      <c r="D32" s="131"/>
      <c r="E32" s="129" t="s">
        <v>243</v>
      </c>
    </row>
    <row r="33" spans="1:5" x14ac:dyDescent="0.2">
      <c r="A33" s="137" t="s">
        <v>241</v>
      </c>
      <c r="B33" s="150"/>
      <c r="C33" s="131"/>
      <c r="D33" s="131"/>
      <c r="E33" s="129">
        <v>1773563.0597997131</v>
      </c>
    </row>
  </sheetData>
  <mergeCells count="15">
    <mergeCell ref="A23:B23"/>
    <mergeCell ref="A31:B31"/>
    <mergeCell ref="A33:B33"/>
    <mergeCell ref="A7:B7"/>
    <mergeCell ref="A8:B8"/>
    <mergeCell ref="A16:B16"/>
    <mergeCell ref="A18:B18"/>
    <mergeCell ref="A21:E21"/>
    <mergeCell ref="A22:B22"/>
    <mergeCell ref="A1:E1"/>
    <mergeCell ref="A2:E2"/>
    <mergeCell ref="A3:E3"/>
    <mergeCell ref="F3:G3"/>
    <mergeCell ref="A4:C4"/>
    <mergeCell ref="A6:E6"/>
  </mergeCells>
  <printOptions horizontalCentered="1"/>
  <pageMargins left="0.41" right="0.49" top="0.5" bottom="0.5" header="0" footer="0"/>
  <pageSetup orientation="portrait" r:id="rId1"/>
  <headerFooter>
    <oddHeader>&amp;R4901:5-5-04
Page 19</oddHeader>
    <oddFooter>&amp;RThe Dayton Power and Light Company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61B78-324F-4D22-9D2C-8572605505D0}">
  <dimension ref="A1:I17"/>
  <sheetViews>
    <sheetView view="pageLayout" zoomScaleNormal="75" workbookViewId="0">
      <selection activeCell="B7" sqref="B7"/>
    </sheetView>
  </sheetViews>
  <sheetFormatPr defaultRowHeight="15" x14ac:dyDescent="0.2"/>
  <cols>
    <col min="1" max="1" width="40.42578125" style="132" customWidth="1"/>
    <col min="2" max="2" width="14.140625" style="133" customWidth="1"/>
    <col min="3" max="3" width="17.28515625" style="133" customWidth="1"/>
    <col min="4" max="4" width="17.42578125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56" customFormat="1" ht="41.25" customHeight="1" x14ac:dyDescent="0.25">
      <c r="A4" s="155" t="s">
        <v>244</v>
      </c>
      <c r="B4" s="155"/>
      <c r="C4" s="155"/>
      <c r="D4" s="155"/>
      <c r="E4" s="155"/>
      <c r="F4" s="155"/>
      <c r="G4" s="155"/>
      <c r="H4" s="155"/>
      <c r="I4" s="155"/>
    </row>
    <row r="5" spans="1:9" ht="20.25" customHeight="1" x14ac:dyDescent="0.2">
      <c r="A5" s="121" t="s">
        <v>251</v>
      </c>
      <c r="B5" s="119"/>
      <c r="C5" s="119"/>
      <c r="D5" s="119"/>
      <c r="E5" s="119"/>
      <c r="F5" s="119"/>
      <c r="G5" s="119"/>
      <c r="H5" s="119"/>
      <c r="I5" s="119"/>
    </row>
    <row r="6" spans="1:9" ht="21.75" customHeight="1" x14ac:dyDescent="0.2">
      <c r="A6" s="157" t="s">
        <v>245</v>
      </c>
      <c r="B6" s="157"/>
      <c r="C6" s="157"/>
      <c r="D6" s="157"/>
      <c r="E6" s="119"/>
      <c r="F6" s="124"/>
      <c r="G6" s="124"/>
      <c r="H6" s="124"/>
      <c r="I6" s="124"/>
    </row>
    <row r="7" spans="1:9" ht="48.75" customHeight="1" x14ac:dyDescent="0.2">
      <c r="A7" s="125"/>
      <c r="B7" s="126" t="s">
        <v>226</v>
      </c>
      <c r="C7" s="126" t="s">
        <v>232</v>
      </c>
      <c r="D7" s="126" t="s">
        <v>69</v>
      </c>
      <c r="E7" s="127"/>
      <c r="F7" s="127"/>
      <c r="G7" s="127"/>
      <c r="H7" s="127"/>
      <c r="I7" s="127"/>
    </row>
    <row r="8" spans="1:9" ht="18" x14ac:dyDescent="0.2">
      <c r="A8" s="128" t="s">
        <v>246</v>
      </c>
      <c r="B8" s="129"/>
      <c r="C8" s="129"/>
      <c r="D8" s="129">
        <v>26604.940200286917</v>
      </c>
      <c r="E8" s="130"/>
      <c r="F8" s="130"/>
      <c r="G8" s="130"/>
      <c r="H8" s="130"/>
      <c r="I8" s="130"/>
    </row>
    <row r="9" spans="1:9" x14ac:dyDescent="0.2">
      <c r="A9" s="123"/>
      <c r="B9" s="124"/>
      <c r="C9" s="124"/>
      <c r="D9" s="124"/>
    </row>
    <row r="10" spans="1:9" x14ac:dyDescent="0.2">
      <c r="A10" s="123" t="s">
        <v>247</v>
      </c>
      <c r="B10" s="124"/>
      <c r="C10" s="124"/>
      <c r="D10" s="124"/>
    </row>
    <row r="11" spans="1:9" x14ac:dyDescent="0.2">
      <c r="A11" s="123"/>
      <c r="B11" s="124"/>
      <c r="C11" s="124"/>
      <c r="D11" s="124"/>
    </row>
    <row r="12" spans="1:9" x14ac:dyDescent="0.2">
      <c r="A12" s="123"/>
      <c r="B12" s="124"/>
      <c r="C12" s="124"/>
      <c r="D12" s="124"/>
    </row>
    <row r="13" spans="1:9" x14ac:dyDescent="0.2">
      <c r="A13" s="123"/>
      <c r="B13" s="124"/>
      <c r="C13" s="124"/>
      <c r="D13" s="124"/>
    </row>
    <row r="14" spans="1:9" x14ac:dyDescent="0.2">
      <c r="A14" s="123"/>
      <c r="B14" s="124"/>
      <c r="C14" s="124"/>
      <c r="D14" s="124"/>
    </row>
    <row r="15" spans="1:9" x14ac:dyDescent="0.2">
      <c r="A15" s="123"/>
      <c r="B15" s="124"/>
      <c r="C15" s="124"/>
      <c r="D15" s="124"/>
    </row>
    <row r="16" spans="1:9" x14ac:dyDescent="0.2">
      <c r="A16" s="123"/>
      <c r="B16" s="124"/>
      <c r="C16" s="124"/>
      <c r="D16" s="124"/>
    </row>
    <row r="17" spans="1:4" x14ac:dyDescent="0.2">
      <c r="A17" s="123"/>
      <c r="B17" s="124"/>
      <c r="C17" s="124"/>
      <c r="D17" s="124"/>
    </row>
  </sheetData>
  <mergeCells count="5">
    <mergeCell ref="A1:D1"/>
    <mergeCell ref="A2:D2"/>
    <mergeCell ref="A3:D3"/>
    <mergeCell ref="E3:F3"/>
    <mergeCell ref="A6:D6"/>
  </mergeCells>
  <printOptions horizontalCentered="1"/>
  <pageMargins left="0.7" right="0.7" top="0.75" bottom="0.75" header="0.3" footer="0.3"/>
  <pageSetup orientation="portrait" r:id="rId1"/>
  <headerFooter>
    <oddHeader>&amp;R4901:5-5-04
Page 20</oddHeader>
    <oddFooter>&amp;RThe Dayton Power and Light Company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A28D5-7D2B-4C2C-90E5-6F0BBE7BF9C6}">
  <dimension ref="A1:I12"/>
  <sheetViews>
    <sheetView view="pageLayout" zoomScale="85" zoomScaleNormal="75" zoomScalePageLayoutView="85" workbookViewId="0">
      <selection activeCell="C11" sqref="C11"/>
    </sheetView>
  </sheetViews>
  <sheetFormatPr defaultRowHeight="15" x14ac:dyDescent="0.2"/>
  <cols>
    <col min="1" max="1" width="42.7109375" style="132" customWidth="1"/>
    <col min="2" max="2" width="16" style="133" customWidth="1"/>
    <col min="3" max="4" width="18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22" customFormat="1" ht="45" customHeight="1" x14ac:dyDescent="0.25">
      <c r="A4" s="121" t="s">
        <v>223</v>
      </c>
      <c r="B4" s="121"/>
      <c r="C4" s="121"/>
      <c r="D4" s="121"/>
      <c r="E4" s="121"/>
      <c r="F4" s="121"/>
      <c r="G4" s="121"/>
      <c r="H4" s="121"/>
      <c r="I4" s="121"/>
    </row>
    <row r="5" spans="1:9" ht="20.25" customHeight="1" x14ac:dyDescent="0.2">
      <c r="A5" s="121" t="s">
        <v>252</v>
      </c>
      <c r="B5" s="119"/>
      <c r="C5" s="119"/>
      <c r="D5" s="119"/>
      <c r="E5" s="119"/>
      <c r="F5" s="119"/>
      <c r="G5" s="119"/>
      <c r="H5" s="119"/>
      <c r="I5" s="119"/>
    </row>
    <row r="6" spans="1:9" ht="20.25" customHeight="1" x14ac:dyDescent="0.2">
      <c r="A6" s="123" t="s">
        <v>225</v>
      </c>
      <c r="B6" s="119"/>
      <c r="C6" s="119"/>
      <c r="D6" s="119"/>
      <c r="E6" s="119"/>
      <c r="F6" s="124"/>
      <c r="G6" s="124"/>
      <c r="H6" s="124"/>
      <c r="I6" s="124"/>
    </row>
    <row r="7" spans="1:9" ht="49.5" customHeight="1" x14ac:dyDescent="0.2">
      <c r="A7" s="125"/>
      <c r="B7" s="126" t="s">
        <v>226</v>
      </c>
      <c r="C7" s="126" t="s">
        <v>227</v>
      </c>
      <c r="D7" s="126" t="s">
        <v>69</v>
      </c>
      <c r="E7" s="127"/>
      <c r="F7" s="127"/>
      <c r="G7" s="127"/>
      <c r="H7" s="127"/>
      <c r="I7" s="127"/>
    </row>
    <row r="8" spans="1:9" ht="60" x14ac:dyDescent="0.2">
      <c r="A8" s="128" t="s">
        <v>228</v>
      </c>
      <c r="B8" s="129"/>
      <c r="C8" s="129"/>
      <c r="D8" s="129">
        <v>158612</v>
      </c>
      <c r="E8" s="130"/>
      <c r="F8" s="130"/>
      <c r="G8" s="130"/>
      <c r="H8" s="130"/>
      <c r="I8" s="130"/>
    </row>
    <row r="9" spans="1:9" ht="17.25" customHeight="1" x14ac:dyDescent="0.2">
      <c r="A9" s="125"/>
      <c r="B9" s="131"/>
      <c r="C9" s="131"/>
      <c r="D9" s="131"/>
      <c r="E9" s="124"/>
      <c r="F9" s="124"/>
      <c r="G9" s="124"/>
      <c r="H9" s="124"/>
      <c r="I9" s="124"/>
    </row>
    <row r="10" spans="1:9" ht="17.25" customHeight="1" x14ac:dyDescent="0.2">
      <c r="A10" s="125" t="s">
        <v>229</v>
      </c>
      <c r="B10" s="131"/>
      <c r="C10" s="131"/>
      <c r="D10" s="129">
        <v>1603374</v>
      </c>
      <c r="E10" s="124"/>
      <c r="F10" s="124"/>
      <c r="G10" s="124"/>
      <c r="H10" s="124"/>
      <c r="I10" s="124"/>
    </row>
    <row r="11" spans="1:9" ht="17.25" customHeight="1" x14ac:dyDescent="0.2">
      <c r="A11" s="125"/>
      <c r="B11" s="131"/>
      <c r="C11" s="131"/>
      <c r="D11" s="131"/>
      <c r="E11" s="124"/>
      <c r="F11" s="124"/>
      <c r="G11" s="124"/>
      <c r="H11" s="124"/>
      <c r="I11" s="124"/>
    </row>
    <row r="12" spans="1:9" ht="17.25" customHeight="1" x14ac:dyDescent="0.2">
      <c r="A12" s="125" t="s">
        <v>29</v>
      </c>
      <c r="B12" s="131"/>
      <c r="C12" s="131"/>
      <c r="D12" s="129">
        <v>1761986</v>
      </c>
      <c r="E12" s="124"/>
      <c r="F12" s="124"/>
      <c r="G12" s="124"/>
      <c r="H12" s="124"/>
      <c r="I12" s="124"/>
    </row>
  </sheetData>
  <mergeCells count="4">
    <mergeCell ref="A1:D1"/>
    <mergeCell ref="A2:D2"/>
    <mergeCell ref="A3:D3"/>
    <mergeCell ref="E3:F3"/>
  </mergeCells>
  <printOptions horizontalCentered="1"/>
  <pageMargins left="0.5" right="0.5" top="0.5" bottom="0.5" header="0" footer="0"/>
  <pageSetup orientation="portrait" r:id="rId1"/>
  <headerFooter>
    <oddHeader>&amp;R4901:5-5-04
Page 21</oddHeader>
    <oddFooter>&amp;RThe Dayton Power and Light Company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317DE-3288-4057-B122-E9C5D33C85C7}">
  <dimension ref="A1:BB42"/>
  <sheetViews>
    <sheetView view="pageLayout" zoomScaleNormal="100" workbookViewId="0">
      <selection activeCell="B9" sqref="B9"/>
    </sheetView>
  </sheetViews>
  <sheetFormatPr defaultRowHeight="15" x14ac:dyDescent="0.25"/>
  <cols>
    <col min="1" max="1" width="2.85546875" customWidth="1"/>
    <col min="3" max="3" width="12.140625" bestFit="1" customWidth="1"/>
    <col min="4" max="4" width="13.140625" customWidth="1"/>
    <col min="5" max="5" width="11.42578125" bestFit="1" customWidth="1"/>
    <col min="6" max="6" width="18.85546875" customWidth="1"/>
    <col min="7" max="7" width="9.28515625" bestFit="1" customWidth="1"/>
    <col min="8" max="8" width="12.5703125" bestFit="1" customWidth="1"/>
    <col min="9" max="9" width="14.5703125" bestFit="1" customWidth="1"/>
    <col min="10" max="10" width="14.7109375" bestFit="1" customWidth="1"/>
    <col min="11" max="11" width="14.28515625" bestFit="1" customWidth="1"/>
    <col min="20" max="20" width="2.85546875" customWidth="1"/>
    <col min="31" max="31" width="18.5703125" bestFit="1" customWidth="1"/>
    <col min="32" max="32" width="3.42578125" customWidth="1"/>
    <col min="34" max="34" width="3.85546875" customWidth="1"/>
    <col min="35" max="35" width="9.85546875" bestFit="1" customWidth="1"/>
    <col min="45" max="45" width="3.140625" customWidth="1"/>
    <col min="46" max="46" width="32.5703125" customWidth="1"/>
    <col min="50" max="50" width="2.42578125" customWidth="1"/>
    <col min="51" max="51" width="18.5703125" bestFit="1" customWidth="1"/>
    <col min="52" max="52" width="2.85546875" customWidth="1"/>
  </cols>
  <sheetData>
    <row r="1" spans="1:54" x14ac:dyDescent="0.25">
      <c r="B1" s="28"/>
      <c r="C1" s="28"/>
      <c r="D1" s="28"/>
      <c r="E1" s="28"/>
      <c r="F1" s="27" t="s">
        <v>94</v>
      </c>
      <c r="H1" s="28"/>
      <c r="I1" s="28"/>
      <c r="J1" s="28"/>
      <c r="K1" s="28"/>
      <c r="M1" s="27" t="s">
        <v>122</v>
      </c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AC1" s="27" t="s">
        <v>133</v>
      </c>
      <c r="AD1" s="28"/>
      <c r="AE1" s="28"/>
      <c r="AF1" s="28"/>
      <c r="AG1" s="28"/>
      <c r="AH1" s="28"/>
      <c r="AI1" s="28"/>
      <c r="AJ1" s="28"/>
      <c r="AR1" s="112" t="s">
        <v>149</v>
      </c>
      <c r="AS1" s="112"/>
      <c r="AT1" s="112"/>
      <c r="AU1" s="112"/>
      <c r="AV1" s="112"/>
      <c r="AW1" s="112"/>
      <c r="AX1" s="112"/>
      <c r="AY1" s="112"/>
      <c r="AZ1" s="112"/>
      <c r="BA1" s="112"/>
      <c r="BB1" s="112"/>
    </row>
    <row r="2" spans="1:54" x14ac:dyDescent="0.25">
      <c r="A2" s="28"/>
      <c r="B2" s="28"/>
      <c r="D2" s="27" t="s">
        <v>95</v>
      </c>
      <c r="F2" s="28"/>
      <c r="G2" s="28"/>
      <c r="H2" s="28"/>
      <c r="I2" s="28"/>
      <c r="J2" s="28"/>
      <c r="K2" s="28"/>
      <c r="M2" s="27" t="s">
        <v>123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AC2" s="27"/>
      <c r="AD2" s="27" t="s">
        <v>134</v>
      </c>
      <c r="AF2" s="28"/>
      <c r="AG2" s="28"/>
      <c r="AH2" s="28"/>
      <c r="AI2" s="28"/>
      <c r="AJ2" s="28"/>
      <c r="AR2" s="112" t="s">
        <v>141</v>
      </c>
      <c r="AS2" s="112"/>
      <c r="AT2" s="112"/>
      <c r="AU2" s="112"/>
      <c r="AV2" s="112"/>
      <c r="AW2" s="112"/>
      <c r="AX2" s="112"/>
      <c r="AY2" s="112"/>
      <c r="AZ2" s="112"/>
      <c r="BA2" s="112"/>
      <c r="BB2" s="112"/>
    </row>
    <row r="3" spans="1:54" x14ac:dyDescent="0.25">
      <c r="A3" s="28"/>
      <c r="B3" s="28"/>
      <c r="C3" s="28"/>
      <c r="D3" s="28"/>
      <c r="E3" s="28"/>
      <c r="F3" s="28" t="s">
        <v>96</v>
      </c>
      <c r="G3" s="28"/>
      <c r="H3" s="28"/>
      <c r="I3" s="28"/>
      <c r="J3" s="28"/>
      <c r="K3" s="28"/>
      <c r="M3" s="27"/>
      <c r="N3" s="28"/>
      <c r="O3" s="28"/>
      <c r="P3" s="28"/>
      <c r="Q3" s="28"/>
      <c r="R3" s="27" t="s">
        <v>124</v>
      </c>
      <c r="T3" s="28"/>
      <c r="U3" s="28"/>
      <c r="V3" s="28"/>
      <c r="W3" s="28"/>
      <c r="X3" s="28"/>
      <c r="Y3" s="28"/>
      <c r="AC3" s="28"/>
      <c r="AD3" s="28" t="s">
        <v>135</v>
      </c>
      <c r="AE3" s="28"/>
      <c r="AF3" s="28"/>
      <c r="AG3" s="28"/>
      <c r="AH3" s="28"/>
      <c r="AI3" s="28"/>
      <c r="AJ3" s="28"/>
      <c r="AR3" s="112" t="s">
        <v>148</v>
      </c>
      <c r="AS3" s="112"/>
      <c r="AT3" s="112"/>
      <c r="AU3" s="112"/>
      <c r="AV3" s="112"/>
      <c r="AW3" s="112"/>
      <c r="AX3" s="112"/>
      <c r="AY3" s="112"/>
      <c r="AZ3" s="112"/>
      <c r="BA3" s="112"/>
      <c r="BB3" s="112"/>
    </row>
    <row r="4" spans="1:54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AC4" s="28"/>
      <c r="AD4" s="28"/>
      <c r="AE4" s="28"/>
      <c r="AF4" s="28"/>
      <c r="AG4" s="28"/>
      <c r="AH4" s="28"/>
      <c r="AI4" s="28"/>
      <c r="AJ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42"/>
    </row>
    <row r="5" spans="1:54" ht="16.5" x14ac:dyDescent="0.25">
      <c r="A5" s="49"/>
      <c r="B5" s="50"/>
      <c r="C5" s="51">
        <v>-1</v>
      </c>
      <c r="D5" s="51">
        <v>-2</v>
      </c>
      <c r="E5" s="51">
        <v>-3</v>
      </c>
      <c r="F5" s="51">
        <v>-4</v>
      </c>
      <c r="G5" s="52" t="s">
        <v>97</v>
      </c>
      <c r="H5" s="52" t="s">
        <v>98</v>
      </c>
      <c r="I5" s="51">
        <v>-6</v>
      </c>
      <c r="J5" s="51">
        <v>-7</v>
      </c>
      <c r="K5" s="53">
        <v>-8</v>
      </c>
      <c r="M5" s="29"/>
      <c r="N5" s="29"/>
      <c r="O5" s="29" t="s">
        <v>125</v>
      </c>
      <c r="P5" s="29"/>
      <c r="Q5" s="29"/>
      <c r="R5" s="29"/>
      <c r="S5" s="29"/>
      <c r="T5" s="29"/>
      <c r="U5" s="29" t="s">
        <v>126</v>
      </c>
      <c r="V5" s="29"/>
      <c r="W5" s="29"/>
      <c r="X5" s="29"/>
      <c r="Y5" s="29"/>
      <c r="AC5" s="37" t="s">
        <v>136</v>
      </c>
      <c r="AD5" s="37"/>
      <c r="AE5" s="30" t="s">
        <v>137</v>
      </c>
      <c r="AF5" s="30"/>
      <c r="AG5" s="30"/>
      <c r="AH5" s="30"/>
      <c r="AI5" s="30" t="s">
        <v>138</v>
      </c>
      <c r="AJ5" s="28"/>
      <c r="AR5" s="29"/>
      <c r="AS5" s="29"/>
      <c r="AT5" s="29" t="s">
        <v>142</v>
      </c>
      <c r="AU5" s="29"/>
      <c r="AV5" s="29"/>
      <c r="AW5" s="29"/>
      <c r="AX5" s="29" t="s">
        <v>143</v>
      </c>
      <c r="AY5" s="29"/>
      <c r="AZ5" s="29"/>
      <c r="BA5" s="29"/>
      <c r="BB5" s="71"/>
    </row>
    <row r="6" spans="1:54" x14ac:dyDescent="0.25">
      <c r="A6" s="54"/>
      <c r="B6" s="55"/>
      <c r="C6" s="55"/>
      <c r="D6" s="55"/>
      <c r="E6" s="55"/>
      <c r="F6" s="55"/>
      <c r="G6" s="55"/>
      <c r="H6" s="55"/>
      <c r="I6" s="56"/>
      <c r="J6" s="55"/>
      <c r="K6" s="57"/>
      <c r="M6" s="49"/>
      <c r="N6" s="50"/>
      <c r="O6" s="50"/>
      <c r="P6" s="50"/>
      <c r="Q6" s="158" t="s">
        <v>127</v>
      </c>
      <c r="R6" s="158" t="s">
        <v>128</v>
      </c>
      <c r="S6" s="158" t="s">
        <v>128</v>
      </c>
      <c r="T6" s="50"/>
      <c r="U6" s="50"/>
      <c r="V6" s="50"/>
      <c r="W6" s="158" t="s">
        <v>127</v>
      </c>
      <c r="X6" s="158" t="s">
        <v>128</v>
      </c>
      <c r="Y6" s="159" t="s">
        <v>128</v>
      </c>
      <c r="AC6" s="37"/>
      <c r="AD6" s="37"/>
      <c r="AE6" s="30"/>
      <c r="AF6" s="30"/>
      <c r="AG6" s="30"/>
      <c r="AH6" s="30"/>
      <c r="AI6" s="30"/>
      <c r="AJ6" s="28"/>
      <c r="AR6" s="28"/>
      <c r="AS6" s="28"/>
      <c r="AT6" s="28"/>
      <c r="AU6" s="31" t="s">
        <v>127</v>
      </c>
      <c r="AW6" s="28"/>
      <c r="AX6" s="28"/>
      <c r="AY6" s="28"/>
      <c r="AZ6" s="28"/>
      <c r="BA6" s="28"/>
      <c r="BB6" s="42"/>
    </row>
    <row r="7" spans="1:54" ht="16.5" x14ac:dyDescent="0.25">
      <c r="A7" s="54"/>
      <c r="B7" s="55"/>
      <c r="C7" s="55"/>
      <c r="D7" s="55"/>
      <c r="E7" s="55"/>
      <c r="F7" s="55"/>
      <c r="G7" s="55"/>
      <c r="H7" s="55" t="s">
        <v>99</v>
      </c>
      <c r="I7" s="55" t="s">
        <v>100</v>
      </c>
      <c r="J7" s="55" t="s">
        <v>101</v>
      </c>
      <c r="K7" s="57" t="s">
        <v>102</v>
      </c>
      <c r="M7" s="54"/>
      <c r="N7" s="160" t="s">
        <v>22</v>
      </c>
      <c r="O7" s="160" t="s">
        <v>42</v>
      </c>
      <c r="P7" s="160" t="s">
        <v>129</v>
      </c>
      <c r="Q7" s="160" t="s">
        <v>130</v>
      </c>
      <c r="R7" s="160" t="s">
        <v>42</v>
      </c>
      <c r="S7" s="160" t="s">
        <v>129</v>
      </c>
      <c r="T7" s="161"/>
      <c r="U7" s="160" t="s">
        <v>42</v>
      </c>
      <c r="V7" s="160" t="s">
        <v>129</v>
      </c>
      <c r="W7" s="160" t="s">
        <v>130</v>
      </c>
      <c r="X7" s="160" t="s">
        <v>42</v>
      </c>
      <c r="Y7" s="162" t="s">
        <v>129</v>
      </c>
      <c r="AC7" s="28"/>
      <c r="AD7" s="28"/>
      <c r="AE7" s="28"/>
      <c r="AF7" s="28"/>
      <c r="AG7" s="28"/>
      <c r="AH7" s="28"/>
      <c r="AI7" s="28"/>
      <c r="AJ7" s="28"/>
      <c r="AR7" s="37" t="s">
        <v>144</v>
      </c>
      <c r="AS7" s="37"/>
      <c r="AT7" s="30" t="s">
        <v>137</v>
      </c>
      <c r="AU7" s="30" t="s">
        <v>145</v>
      </c>
      <c r="AV7" s="30" t="s">
        <v>128</v>
      </c>
      <c r="AW7" s="30" t="s">
        <v>138</v>
      </c>
      <c r="AX7" s="37"/>
      <c r="AY7" s="30" t="s">
        <v>137</v>
      </c>
      <c r="AZ7" s="37"/>
      <c r="BA7" s="30" t="s">
        <v>138</v>
      </c>
      <c r="BB7" s="42"/>
    </row>
    <row r="8" spans="1:54" x14ac:dyDescent="0.25">
      <c r="A8" s="54"/>
      <c r="B8" s="55"/>
      <c r="C8" s="55"/>
      <c r="D8" s="55"/>
      <c r="E8" s="55"/>
      <c r="F8" s="55"/>
      <c r="G8" s="55"/>
      <c r="H8" s="55" t="s">
        <v>103</v>
      </c>
      <c r="I8" s="55" t="s">
        <v>104</v>
      </c>
      <c r="J8" s="55" t="s">
        <v>105</v>
      </c>
      <c r="K8" s="57" t="s">
        <v>99</v>
      </c>
      <c r="M8" s="54">
        <v>-5</v>
      </c>
      <c r="N8" s="163">
        <v>2018</v>
      </c>
      <c r="O8" s="164">
        <v>2859</v>
      </c>
      <c r="P8" s="164">
        <v>2706</v>
      </c>
      <c r="Q8" s="164"/>
      <c r="R8" s="164"/>
      <c r="S8" s="165"/>
      <c r="T8" s="161"/>
      <c r="U8" s="164">
        <v>2859</v>
      </c>
      <c r="V8" s="164">
        <v>2706</v>
      </c>
      <c r="W8" s="164"/>
      <c r="X8" s="164"/>
      <c r="Y8" s="166"/>
      <c r="AC8" s="28" t="s">
        <v>57</v>
      </c>
      <c r="AD8" s="28"/>
      <c r="AE8" s="38">
        <v>1363018.5461518301</v>
      </c>
      <c r="AF8" s="28"/>
      <c r="AG8" s="28"/>
      <c r="AH8" s="28"/>
      <c r="AI8" s="68">
        <v>1363018.5461518301</v>
      </c>
      <c r="AJ8" s="28"/>
      <c r="AR8" s="37"/>
      <c r="AS8" s="37"/>
      <c r="AT8" s="37"/>
      <c r="AW8" s="30"/>
      <c r="AX8" s="37"/>
      <c r="AY8" s="37"/>
      <c r="AZ8" s="28"/>
      <c r="BA8" s="31"/>
      <c r="BB8" s="42"/>
    </row>
    <row r="9" spans="1:54" x14ac:dyDescent="0.25">
      <c r="A9" s="54"/>
      <c r="B9" s="55" t="s">
        <v>106</v>
      </c>
      <c r="C9" s="55" t="s">
        <v>107</v>
      </c>
      <c r="D9" s="55" t="s">
        <v>108</v>
      </c>
      <c r="E9" s="55" t="s">
        <v>109</v>
      </c>
      <c r="F9" s="55" t="s">
        <v>110</v>
      </c>
      <c r="G9" s="55" t="s">
        <v>111</v>
      </c>
      <c r="H9" s="55" t="s">
        <v>112</v>
      </c>
      <c r="I9" s="55" t="s">
        <v>113</v>
      </c>
      <c r="J9" s="55" t="s">
        <v>114</v>
      </c>
      <c r="K9" s="57" t="s">
        <v>115</v>
      </c>
      <c r="M9" s="54">
        <v>-4</v>
      </c>
      <c r="N9" s="163">
        <v>2019</v>
      </c>
      <c r="O9" s="164">
        <v>2804</v>
      </c>
      <c r="P9" s="164">
        <v>2301</v>
      </c>
      <c r="Q9" s="164"/>
      <c r="R9" s="164"/>
      <c r="S9" s="164"/>
      <c r="T9" s="161"/>
      <c r="U9" s="164">
        <v>2804</v>
      </c>
      <c r="V9" s="164">
        <v>2301</v>
      </c>
      <c r="W9" s="164"/>
      <c r="X9" s="164"/>
      <c r="Y9" s="166"/>
      <c r="AC9" s="28" t="s">
        <v>58</v>
      </c>
      <c r="AD9" s="28"/>
      <c r="AE9" s="38">
        <v>1224775.5239189032</v>
      </c>
      <c r="AF9" s="28"/>
      <c r="AG9" s="28"/>
      <c r="AH9" s="28"/>
      <c r="AI9" s="68">
        <v>1224775.5239189032</v>
      </c>
      <c r="AJ9" s="28"/>
      <c r="AR9" s="28" t="s">
        <v>57</v>
      </c>
      <c r="AS9" s="28"/>
      <c r="AT9" s="72">
        <v>2176</v>
      </c>
      <c r="AU9" s="73">
        <v>0</v>
      </c>
      <c r="AV9" s="32">
        <v>2176</v>
      </c>
      <c r="AW9" s="32">
        <v>2176</v>
      </c>
      <c r="AX9" s="28"/>
      <c r="AY9" s="32">
        <v>2176</v>
      </c>
      <c r="AZ9" s="28"/>
      <c r="BA9" s="32">
        <v>2176</v>
      </c>
      <c r="BB9" s="42"/>
    </row>
    <row r="10" spans="1:54" x14ac:dyDescent="0.25">
      <c r="A10" s="58"/>
      <c r="B10" s="59"/>
      <c r="C10" s="59"/>
      <c r="D10" s="59"/>
      <c r="E10" s="59"/>
      <c r="F10" s="60"/>
      <c r="G10" s="60"/>
      <c r="H10" s="59" t="s">
        <v>116</v>
      </c>
      <c r="I10" s="61" t="s">
        <v>117</v>
      </c>
      <c r="J10" s="59" t="s">
        <v>118</v>
      </c>
      <c r="K10" s="62" t="s">
        <v>119</v>
      </c>
      <c r="M10" s="54">
        <v>-3</v>
      </c>
      <c r="N10" s="163">
        <v>2020</v>
      </c>
      <c r="O10" s="164">
        <v>2831</v>
      </c>
      <c r="P10" s="164">
        <v>2356</v>
      </c>
      <c r="Q10" s="165"/>
      <c r="R10" s="165"/>
      <c r="S10" s="165"/>
      <c r="T10" s="165"/>
      <c r="U10" s="164">
        <v>2831</v>
      </c>
      <c r="V10" s="164">
        <v>2356</v>
      </c>
      <c r="W10" s="164"/>
      <c r="X10" s="164"/>
      <c r="Y10" s="167"/>
      <c r="AC10" s="28" t="s">
        <v>59</v>
      </c>
      <c r="AD10" s="28"/>
      <c r="AE10" s="38">
        <v>1196755.5911062344</v>
      </c>
      <c r="AF10" s="28"/>
      <c r="AG10" s="28"/>
      <c r="AH10" s="28"/>
      <c r="AI10" s="68">
        <v>1196755.5911062344</v>
      </c>
      <c r="AJ10" s="28"/>
      <c r="AR10" s="28" t="s">
        <v>58</v>
      </c>
      <c r="AS10" s="28"/>
      <c r="AT10" s="32">
        <v>2388</v>
      </c>
      <c r="AU10" s="73">
        <v>0</v>
      </c>
      <c r="AV10" s="32">
        <v>2388</v>
      </c>
      <c r="AW10" s="32">
        <v>2388</v>
      </c>
      <c r="AX10" s="28"/>
      <c r="AY10" s="32">
        <v>2388</v>
      </c>
      <c r="AZ10" s="28"/>
      <c r="BA10" s="32">
        <v>2388</v>
      </c>
      <c r="BB10" s="42"/>
    </row>
    <row r="11" spans="1:54" x14ac:dyDescent="0.25">
      <c r="A11" s="54">
        <v>-5</v>
      </c>
      <c r="B11" s="31">
        <v>2018</v>
      </c>
      <c r="C11" s="40">
        <v>5614038</v>
      </c>
      <c r="D11" s="40">
        <v>3793106</v>
      </c>
      <c r="E11" s="40">
        <v>3871102</v>
      </c>
      <c r="F11" s="40">
        <v>2271</v>
      </c>
      <c r="G11" s="40">
        <v>1299195</v>
      </c>
      <c r="H11" s="63"/>
      <c r="I11" s="105">
        <v>14579712</v>
      </c>
      <c r="J11" s="105">
        <v>484135.96159754228</v>
      </c>
      <c r="K11" s="106">
        <v>15063847.961597543</v>
      </c>
      <c r="M11" s="54">
        <v>-2</v>
      </c>
      <c r="N11" s="163">
        <v>2021</v>
      </c>
      <c r="O11" s="164">
        <v>2899</v>
      </c>
      <c r="P11" s="164">
        <v>2466</v>
      </c>
      <c r="Q11" s="164"/>
      <c r="R11" s="164"/>
      <c r="S11" s="164"/>
      <c r="T11" s="161"/>
      <c r="U11" s="164">
        <v>2899</v>
      </c>
      <c r="V11" s="164">
        <v>2466</v>
      </c>
      <c r="W11" s="164"/>
      <c r="X11" s="164"/>
      <c r="Y11" s="167"/>
      <c r="AC11" s="28" t="s">
        <v>60</v>
      </c>
      <c r="AD11" s="28"/>
      <c r="AE11" s="38">
        <v>1057532.5294602907</v>
      </c>
      <c r="AF11" s="28"/>
      <c r="AG11" s="28"/>
      <c r="AH11" s="28"/>
      <c r="AI11" s="68">
        <v>1057532.5294602907</v>
      </c>
      <c r="AJ11" s="28"/>
      <c r="AR11" s="28" t="s">
        <v>59</v>
      </c>
      <c r="AS11" s="28"/>
      <c r="AT11" s="32">
        <v>2176</v>
      </c>
      <c r="AU11" s="73">
        <v>0</v>
      </c>
      <c r="AV11" s="32">
        <v>2176</v>
      </c>
      <c r="AW11" s="32">
        <v>2176</v>
      </c>
      <c r="AX11" s="28"/>
      <c r="AY11" s="32">
        <v>2176</v>
      </c>
      <c r="AZ11" s="28"/>
      <c r="BA11" s="32">
        <v>2176</v>
      </c>
      <c r="BB11" s="42"/>
    </row>
    <row r="12" spans="1:54" x14ac:dyDescent="0.25">
      <c r="A12" s="54">
        <v>-4</v>
      </c>
      <c r="B12" s="31">
        <v>2019</v>
      </c>
      <c r="C12" s="40">
        <v>5212841.7745456565</v>
      </c>
      <c r="D12" s="40">
        <v>3670310.5984608959</v>
      </c>
      <c r="E12" s="40">
        <v>3833966.2109901691</v>
      </c>
      <c r="F12" s="40">
        <v>2354.8876269090929</v>
      </c>
      <c r="G12" s="40">
        <v>1260738</v>
      </c>
      <c r="H12" s="63"/>
      <c r="I12" s="105">
        <v>13980211.471623629</v>
      </c>
      <c r="J12" s="105">
        <v>397628.81874039944</v>
      </c>
      <c r="K12" s="107">
        <v>14377840.290364029</v>
      </c>
      <c r="M12" s="54">
        <v>-1</v>
      </c>
      <c r="N12" s="163">
        <v>2022</v>
      </c>
      <c r="O12" s="164">
        <v>2858</v>
      </c>
      <c r="P12" s="164">
        <v>2607</v>
      </c>
      <c r="Q12" s="164"/>
      <c r="R12" s="164">
        <v>2858</v>
      </c>
      <c r="S12" s="164">
        <v>2607</v>
      </c>
      <c r="T12" s="161"/>
      <c r="U12" s="164">
        <v>2858</v>
      </c>
      <c r="V12" s="164">
        <v>2607</v>
      </c>
      <c r="W12" s="164">
        <v>0</v>
      </c>
      <c r="X12" s="164">
        <v>2858</v>
      </c>
      <c r="Y12" s="167">
        <v>2607</v>
      </c>
      <c r="AC12" s="28" t="s">
        <v>61</v>
      </c>
      <c r="AD12" s="28"/>
      <c r="AE12" s="38">
        <v>1158277.0287367452</v>
      </c>
      <c r="AF12" s="28"/>
      <c r="AG12" s="28"/>
      <c r="AH12" s="28"/>
      <c r="AI12" s="68">
        <v>1158277.0287367452</v>
      </c>
      <c r="AJ12" s="28"/>
      <c r="AR12" s="28" t="s">
        <v>60</v>
      </c>
      <c r="AS12" s="28"/>
      <c r="AT12" s="32">
        <v>1883</v>
      </c>
      <c r="AU12" s="73">
        <v>0</v>
      </c>
      <c r="AV12" s="32">
        <v>1883</v>
      </c>
      <c r="AW12" s="32">
        <v>1883</v>
      </c>
      <c r="AX12" s="28"/>
      <c r="AY12" s="32">
        <v>1883</v>
      </c>
      <c r="AZ12" s="28"/>
      <c r="BA12" s="32">
        <v>1883</v>
      </c>
      <c r="BB12" s="42"/>
    </row>
    <row r="13" spans="1:54" x14ac:dyDescent="0.25">
      <c r="A13" s="54">
        <v>-3</v>
      </c>
      <c r="B13" s="31">
        <v>2020</v>
      </c>
      <c r="C13" s="40">
        <v>5329907</v>
      </c>
      <c r="D13" s="40">
        <v>3438559</v>
      </c>
      <c r="E13" s="40">
        <v>3549354</v>
      </c>
      <c r="F13" s="40">
        <v>3197</v>
      </c>
      <c r="G13" s="40">
        <v>1163932</v>
      </c>
      <c r="H13" s="63"/>
      <c r="I13" s="105">
        <v>13484949</v>
      </c>
      <c r="J13" s="105">
        <v>388885</v>
      </c>
      <c r="K13" s="107">
        <v>13873834</v>
      </c>
      <c r="M13" s="54">
        <v>0</v>
      </c>
      <c r="N13" s="163">
        <v>2023</v>
      </c>
      <c r="O13" s="164">
        <v>2882</v>
      </c>
      <c r="P13" s="164">
        <v>2520</v>
      </c>
      <c r="Q13" s="164">
        <v>0</v>
      </c>
      <c r="R13" s="164">
        <v>2882</v>
      </c>
      <c r="S13" s="164">
        <v>2520</v>
      </c>
      <c r="T13" s="161"/>
      <c r="U13" s="164">
        <v>2882</v>
      </c>
      <c r="V13" s="164">
        <v>2520</v>
      </c>
      <c r="W13" s="164">
        <v>0</v>
      </c>
      <c r="X13" s="164">
        <v>2882</v>
      </c>
      <c r="Y13" s="167">
        <v>2520</v>
      </c>
      <c r="AC13" s="28" t="s">
        <v>62</v>
      </c>
      <c r="AD13" s="28"/>
      <c r="AE13" s="38">
        <v>1259241.9846402216</v>
      </c>
      <c r="AF13" s="28"/>
      <c r="AG13" s="28"/>
      <c r="AH13" s="28"/>
      <c r="AI13" s="68">
        <v>1259241.9846402216</v>
      </c>
      <c r="AJ13" s="28"/>
      <c r="AR13" s="28" t="s">
        <v>61</v>
      </c>
      <c r="AS13" s="28"/>
      <c r="AT13" s="32">
        <v>2412</v>
      </c>
      <c r="AU13" s="73">
        <v>0</v>
      </c>
      <c r="AV13" s="32">
        <v>2412</v>
      </c>
      <c r="AW13" s="32">
        <v>2412</v>
      </c>
      <c r="AX13" s="28"/>
      <c r="AY13" s="32">
        <v>2412</v>
      </c>
      <c r="AZ13" s="28"/>
      <c r="BA13" s="32">
        <v>2412</v>
      </c>
      <c r="BB13" s="42"/>
    </row>
    <row r="14" spans="1:54" x14ac:dyDescent="0.25">
      <c r="A14" s="54">
        <v>-2</v>
      </c>
      <c r="B14" s="31">
        <v>2021</v>
      </c>
      <c r="C14" s="40">
        <v>5401324</v>
      </c>
      <c r="D14" s="40">
        <v>3563142</v>
      </c>
      <c r="E14" s="40">
        <v>3674930</v>
      </c>
      <c r="F14" s="40">
        <v>5277</v>
      </c>
      <c r="G14" s="40">
        <v>1194622</v>
      </c>
      <c r="H14" s="64"/>
      <c r="I14" s="105">
        <v>13839295</v>
      </c>
      <c r="J14" s="105">
        <v>433608</v>
      </c>
      <c r="K14" s="107">
        <v>14272903</v>
      </c>
      <c r="M14" s="54">
        <f t="shared" ref="M14:M21" si="0">M13+1</f>
        <v>1</v>
      </c>
      <c r="N14" s="163">
        <v>2024</v>
      </c>
      <c r="O14" s="164">
        <v>2909</v>
      </c>
      <c r="P14" s="164">
        <v>2541</v>
      </c>
      <c r="Q14" s="164">
        <v>0</v>
      </c>
      <c r="R14" s="164">
        <v>2909</v>
      </c>
      <c r="S14" s="164">
        <v>2541</v>
      </c>
      <c r="T14" s="161"/>
      <c r="U14" s="164">
        <v>2909</v>
      </c>
      <c r="V14" s="164">
        <v>2541</v>
      </c>
      <c r="W14" s="164">
        <v>0</v>
      </c>
      <c r="X14" s="164">
        <v>2909</v>
      </c>
      <c r="Y14" s="167">
        <v>2541</v>
      </c>
      <c r="AC14" s="28" t="s">
        <v>63</v>
      </c>
      <c r="AD14" s="28"/>
      <c r="AE14" s="38">
        <v>1404546.9326648118</v>
      </c>
      <c r="AF14" s="28"/>
      <c r="AG14" s="28"/>
      <c r="AH14" s="28"/>
      <c r="AI14" s="68">
        <v>1404546.9326648118</v>
      </c>
      <c r="AJ14" s="28"/>
      <c r="AR14" s="28" t="s">
        <v>62</v>
      </c>
      <c r="AS14" s="28"/>
      <c r="AT14" s="32">
        <v>2826</v>
      </c>
      <c r="AU14" s="73">
        <v>0</v>
      </c>
      <c r="AV14" s="32">
        <v>2826</v>
      </c>
      <c r="AW14" s="32">
        <v>2826</v>
      </c>
      <c r="AX14" s="28"/>
      <c r="AY14" s="32">
        <v>2826</v>
      </c>
      <c r="AZ14" s="28"/>
      <c r="BA14" s="32">
        <v>2826</v>
      </c>
      <c r="BB14" s="42"/>
    </row>
    <row r="15" spans="1:54" x14ac:dyDescent="0.25">
      <c r="A15" s="54">
        <v>-1</v>
      </c>
      <c r="B15" s="31">
        <v>2022</v>
      </c>
      <c r="C15" s="40">
        <v>5434013</v>
      </c>
      <c r="D15" s="40">
        <v>3603203</v>
      </c>
      <c r="E15" s="40">
        <v>3603203</v>
      </c>
      <c r="F15" s="40">
        <v>3123</v>
      </c>
      <c r="G15" s="40">
        <v>1203153</v>
      </c>
      <c r="H15" s="64"/>
      <c r="I15" s="105">
        <v>13846695</v>
      </c>
      <c r="J15" s="105">
        <v>468631.19815668208</v>
      </c>
      <c r="K15" s="107">
        <v>14315326.198156683</v>
      </c>
      <c r="M15" s="54">
        <f t="shared" si="0"/>
        <v>2</v>
      </c>
      <c r="N15" s="163">
        <v>2025</v>
      </c>
      <c r="O15" s="164">
        <v>2932</v>
      </c>
      <c r="P15" s="164">
        <v>2699</v>
      </c>
      <c r="Q15" s="164">
        <v>0</v>
      </c>
      <c r="R15" s="164">
        <v>2932</v>
      </c>
      <c r="S15" s="164">
        <v>2699</v>
      </c>
      <c r="T15" s="161"/>
      <c r="U15" s="164">
        <v>2932</v>
      </c>
      <c r="V15" s="164">
        <v>2699</v>
      </c>
      <c r="W15" s="164">
        <v>0</v>
      </c>
      <c r="X15" s="164">
        <v>2932</v>
      </c>
      <c r="Y15" s="167">
        <v>2699</v>
      </c>
      <c r="AC15" s="28" t="s">
        <v>64</v>
      </c>
      <c r="AD15" s="28"/>
      <c r="AE15" s="38">
        <v>1354096.8440753375</v>
      </c>
      <c r="AF15" s="28"/>
      <c r="AG15" s="28"/>
      <c r="AH15" s="28"/>
      <c r="AI15" s="68">
        <v>1354096.8440753375</v>
      </c>
      <c r="AJ15" s="28"/>
      <c r="AR15" s="28" t="s">
        <v>63</v>
      </c>
      <c r="AS15" s="28"/>
      <c r="AT15" s="32">
        <v>2882</v>
      </c>
      <c r="AU15" s="73">
        <v>0</v>
      </c>
      <c r="AV15" s="32">
        <v>2882</v>
      </c>
      <c r="AW15" s="32">
        <v>2882</v>
      </c>
      <c r="AX15" s="39"/>
      <c r="AY15" s="32">
        <v>2882</v>
      </c>
      <c r="AZ15" s="39"/>
      <c r="BA15" s="32">
        <v>2882</v>
      </c>
      <c r="BB15" s="42"/>
    </row>
    <row r="16" spans="1:54" x14ac:dyDescent="0.25">
      <c r="A16" s="54">
        <v>0</v>
      </c>
      <c r="B16" s="31">
        <v>2023</v>
      </c>
      <c r="C16" s="40">
        <v>5523271</v>
      </c>
      <c r="D16" s="40">
        <v>3676556</v>
      </c>
      <c r="E16" s="40">
        <v>3803225</v>
      </c>
      <c r="F16" s="40">
        <v>3116</v>
      </c>
      <c r="G16" s="40">
        <v>1187429</v>
      </c>
      <c r="H16" s="64">
        <v>0</v>
      </c>
      <c r="I16" s="105">
        <v>14193597</v>
      </c>
      <c r="J16" s="105">
        <v>532447.00990000006</v>
      </c>
      <c r="K16" s="107">
        <v>14726044.0099</v>
      </c>
      <c r="M16" s="54">
        <f t="shared" si="0"/>
        <v>3</v>
      </c>
      <c r="N16" s="163">
        <v>2026</v>
      </c>
      <c r="O16" s="164">
        <v>3094</v>
      </c>
      <c r="P16" s="164">
        <v>2736</v>
      </c>
      <c r="Q16" s="164">
        <v>0</v>
      </c>
      <c r="R16" s="164">
        <v>3094</v>
      </c>
      <c r="S16" s="164">
        <v>2736</v>
      </c>
      <c r="T16" s="161"/>
      <c r="U16" s="164">
        <v>3094</v>
      </c>
      <c r="V16" s="164">
        <v>2736</v>
      </c>
      <c r="W16" s="164">
        <v>0</v>
      </c>
      <c r="X16" s="164">
        <v>3094</v>
      </c>
      <c r="Y16" s="167">
        <v>2736</v>
      </c>
      <c r="AC16" s="28" t="s">
        <v>65</v>
      </c>
      <c r="AD16" s="28"/>
      <c r="AE16" s="38">
        <v>1196617.6751120784</v>
      </c>
      <c r="AF16" s="28"/>
      <c r="AG16" s="28"/>
      <c r="AH16" s="28"/>
      <c r="AI16" s="68">
        <v>1196617.6751120784</v>
      </c>
      <c r="AJ16" s="28"/>
      <c r="AR16" s="28" t="s">
        <v>64</v>
      </c>
      <c r="AS16" s="28"/>
      <c r="AT16" s="32">
        <v>2749</v>
      </c>
      <c r="AU16" s="73">
        <v>0</v>
      </c>
      <c r="AV16" s="32">
        <v>2749</v>
      </c>
      <c r="AW16" s="32">
        <v>2749</v>
      </c>
      <c r="AX16" s="28"/>
      <c r="AY16" s="32">
        <v>2749</v>
      </c>
      <c r="AZ16" s="28"/>
      <c r="BA16" s="32">
        <v>2749</v>
      </c>
      <c r="BB16" s="42"/>
    </row>
    <row r="17" spans="1:54" x14ac:dyDescent="0.25">
      <c r="A17" s="54">
        <v>1</v>
      </c>
      <c r="B17" s="31">
        <v>2024</v>
      </c>
      <c r="C17" s="40">
        <v>5606988</v>
      </c>
      <c r="D17" s="40">
        <v>3699071</v>
      </c>
      <c r="E17" s="40">
        <v>3828998</v>
      </c>
      <c r="F17" s="40">
        <v>3116</v>
      </c>
      <c r="G17" s="40">
        <v>1175485</v>
      </c>
      <c r="H17" s="64">
        <v>0</v>
      </c>
      <c r="I17" s="105">
        <v>14313658</v>
      </c>
      <c r="J17" s="105">
        <v>536853.24860000005</v>
      </c>
      <c r="K17" s="107">
        <v>14850511.248600001</v>
      </c>
      <c r="M17" s="54">
        <f t="shared" si="0"/>
        <v>4</v>
      </c>
      <c r="N17" s="163">
        <v>2027</v>
      </c>
      <c r="O17" s="164">
        <v>3128</v>
      </c>
      <c r="P17" s="164">
        <v>2780</v>
      </c>
      <c r="Q17" s="164">
        <v>0</v>
      </c>
      <c r="R17" s="164">
        <v>3128</v>
      </c>
      <c r="S17" s="164">
        <v>2780</v>
      </c>
      <c r="T17" s="161"/>
      <c r="U17" s="164">
        <v>3128</v>
      </c>
      <c r="V17" s="164">
        <v>2780</v>
      </c>
      <c r="W17" s="164">
        <v>0</v>
      </c>
      <c r="X17" s="164">
        <v>3128</v>
      </c>
      <c r="Y17" s="167">
        <v>2780</v>
      </c>
      <c r="AC17" s="28" t="s">
        <v>66</v>
      </c>
      <c r="AD17" s="28"/>
      <c r="AE17" s="38">
        <v>1103815.8833172375</v>
      </c>
      <c r="AF17" s="28"/>
      <c r="AG17" s="28"/>
      <c r="AH17" s="28"/>
      <c r="AI17" s="68">
        <v>1103815.8833172375</v>
      </c>
      <c r="AJ17" s="28"/>
      <c r="AR17" s="28" t="s">
        <v>65</v>
      </c>
      <c r="AS17" s="28"/>
      <c r="AT17" s="32">
        <v>2675</v>
      </c>
      <c r="AU17" s="73">
        <v>0</v>
      </c>
      <c r="AV17" s="32">
        <v>2675</v>
      </c>
      <c r="AW17" s="32">
        <v>2675</v>
      </c>
      <c r="AX17" s="28"/>
      <c r="AY17" s="32">
        <v>2675</v>
      </c>
      <c r="AZ17" s="28"/>
      <c r="BA17" s="32">
        <v>2675</v>
      </c>
      <c r="BB17" s="42"/>
    </row>
    <row r="18" spans="1:54" x14ac:dyDescent="0.25">
      <c r="A18" s="54">
        <v>2</v>
      </c>
      <c r="B18" s="31">
        <v>2025</v>
      </c>
      <c r="C18" s="40">
        <v>5703226</v>
      </c>
      <c r="D18" s="40">
        <v>3709112</v>
      </c>
      <c r="E18" s="40">
        <v>3842534</v>
      </c>
      <c r="F18" s="40">
        <v>3116</v>
      </c>
      <c r="G18" s="40">
        <v>1163922</v>
      </c>
      <c r="H18" s="64">
        <v>0</v>
      </c>
      <c r="I18" s="105">
        <v>14421910</v>
      </c>
      <c r="J18" s="105">
        <v>540826.09700000007</v>
      </c>
      <c r="K18" s="107">
        <v>14962736.096999999</v>
      </c>
      <c r="M18" s="54">
        <f t="shared" si="0"/>
        <v>5</v>
      </c>
      <c r="N18" s="163">
        <v>2028</v>
      </c>
      <c r="O18" s="164">
        <v>3113</v>
      </c>
      <c r="P18" s="164">
        <v>2825</v>
      </c>
      <c r="Q18" s="164">
        <v>0</v>
      </c>
      <c r="R18" s="164">
        <v>3113</v>
      </c>
      <c r="S18" s="164">
        <v>2825</v>
      </c>
      <c r="T18" s="161"/>
      <c r="U18" s="164">
        <v>3113</v>
      </c>
      <c r="V18" s="164">
        <v>2825</v>
      </c>
      <c r="W18" s="164">
        <v>0</v>
      </c>
      <c r="X18" s="164">
        <v>3113</v>
      </c>
      <c r="Y18" s="167">
        <v>2825</v>
      </c>
      <c r="AC18" s="28" t="s">
        <v>67</v>
      </c>
      <c r="AD18" s="28"/>
      <c r="AE18" s="38">
        <v>1142651.773489767</v>
      </c>
      <c r="AF18" s="28"/>
      <c r="AG18" s="28"/>
      <c r="AH18" s="28"/>
      <c r="AI18" s="68">
        <v>1142651.773489767</v>
      </c>
      <c r="AJ18" s="28"/>
      <c r="AR18" s="28" t="s">
        <v>66</v>
      </c>
      <c r="AS18" s="28"/>
      <c r="AT18" s="32">
        <v>1841</v>
      </c>
      <c r="AU18" s="73">
        <v>0</v>
      </c>
      <c r="AV18" s="32">
        <v>1841</v>
      </c>
      <c r="AW18" s="32">
        <v>1841</v>
      </c>
      <c r="AX18" s="28"/>
      <c r="AY18" s="32">
        <v>1841</v>
      </c>
      <c r="AZ18" s="28"/>
      <c r="BA18" s="32">
        <v>1841</v>
      </c>
      <c r="BB18" s="74"/>
    </row>
    <row r="19" spans="1:54" x14ac:dyDescent="0.25">
      <c r="A19" s="54">
        <v>3</v>
      </c>
      <c r="B19" s="31">
        <v>2026</v>
      </c>
      <c r="C19" s="40">
        <v>5825824</v>
      </c>
      <c r="D19" s="40">
        <v>3708361</v>
      </c>
      <c r="E19" s="40">
        <v>4353774</v>
      </c>
      <c r="F19" s="40">
        <v>3116</v>
      </c>
      <c r="G19" s="40">
        <v>1152734</v>
      </c>
      <c r="H19" s="64">
        <v>0</v>
      </c>
      <c r="I19" s="105">
        <v>15043809</v>
      </c>
      <c r="J19" s="105">
        <v>563649.79030000011</v>
      </c>
      <c r="K19" s="107">
        <v>15607458.7903</v>
      </c>
      <c r="M19" s="54">
        <f t="shared" si="0"/>
        <v>6</v>
      </c>
      <c r="N19" s="163">
        <v>2029</v>
      </c>
      <c r="O19" s="164">
        <v>3154</v>
      </c>
      <c r="P19" s="164">
        <v>2869</v>
      </c>
      <c r="Q19" s="164">
        <v>0</v>
      </c>
      <c r="R19" s="164">
        <v>3154</v>
      </c>
      <c r="S19" s="164">
        <v>2869</v>
      </c>
      <c r="T19" s="161"/>
      <c r="U19" s="164">
        <v>3154</v>
      </c>
      <c r="V19" s="164">
        <v>2869</v>
      </c>
      <c r="W19" s="164">
        <v>0</v>
      </c>
      <c r="X19" s="164">
        <v>3154</v>
      </c>
      <c r="Y19" s="167">
        <v>2869</v>
      </c>
      <c r="AC19" s="28" t="s">
        <v>68</v>
      </c>
      <c r="AD19" s="28"/>
      <c r="AE19" s="38">
        <v>1264713.6972265423</v>
      </c>
      <c r="AF19" s="28"/>
      <c r="AG19" s="28"/>
      <c r="AH19" s="28"/>
      <c r="AI19" s="68">
        <v>1264713.6972265423</v>
      </c>
      <c r="AJ19" s="28"/>
      <c r="AR19" s="28" t="s">
        <v>67</v>
      </c>
      <c r="AS19" s="28"/>
      <c r="AT19" s="32">
        <v>2153</v>
      </c>
      <c r="AU19" s="73">
        <v>0</v>
      </c>
      <c r="AV19" s="32">
        <v>2153</v>
      </c>
      <c r="AW19" s="32">
        <v>2153</v>
      </c>
      <c r="AX19" s="28"/>
      <c r="AY19" s="32">
        <v>2153</v>
      </c>
      <c r="AZ19" s="28"/>
      <c r="BA19" s="32">
        <v>2153</v>
      </c>
      <c r="BB19" s="42"/>
    </row>
    <row r="20" spans="1:54" x14ac:dyDescent="0.25">
      <c r="A20" s="54">
        <v>4</v>
      </c>
      <c r="B20" s="31">
        <v>2027</v>
      </c>
      <c r="C20" s="40">
        <v>5967222</v>
      </c>
      <c r="D20" s="40">
        <v>3707252</v>
      </c>
      <c r="E20" s="40">
        <v>4370176</v>
      </c>
      <c r="F20" s="40">
        <v>3116</v>
      </c>
      <c r="G20" s="40">
        <v>1141971</v>
      </c>
      <c r="H20" s="64">
        <v>0</v>
      </c>
      <c r="I20" s="105">
        <v>15189737</v>
      </c>
      <c r="J20" s="105">
        <v>569005.34790000005</v>
      </c>
      <c r="K20" s="107">
        <v>15758742.347899999</v>
      </c>
      <c r="M20" s="54">
        <f t="shared" si="0"/>
        <v>7</v>
      </c>
      <c r="N20" s="163">
        <v>2030</v>
      </c>
      <c r="O20" s="164">
        <v>3198</v>
      </c>
      <c r="P20" s="164">
        <v>2918</v>
      </c>
      <c r="Q20" s="164">
        <v>0</v>
      </c>
      <c r="R20" s="164">
        <v>3198</v>
      </c>
      <c r="S20" s="164">
        <v>2918</v>
      </c>
      <c r="T20" s="161"/>
      <c r="U20" s="164">
        <v>3198</v>
      </c>
      <c r="V20" s="164">
        <v>2918</v>
      </c>
      <c r="W20" s="164">
        <v>0</v>
      </c>
      <c r="X20" s="164">
        <v>3198</v>
      </c>
      <c r="Y20" s="167">
        <v>2918</v>
      </c>
      <c r="AC20" s="28"/>
      <c r="AD20" s="28"/>
      <c r="AE20" s="38"/>
      <c r="AF20" s="28"/>
      <c r="AG20" s="28"/>
      <c r="AH20" s="28"/>
      <c r="AI20" s="68"/>
      <c r="AJ20" s="28"/>
      <c r="AR20" s="28" t="s">
        <v>68</v>
      </c>
      <c r="AS20" s="28"/>
      <c r="AT20" s="32">
        <v>2325</v>
      </c>
      <c r="AU20" s="73">
        <v>0</v>
      </c>
      <c r="AV20" s="32">
        <v>2325</v>
      </c>
      <c r="AW20" s="32">
        <v>2325</v>
      </c>
      <c r="AX20" s="28"/>
      <c r="AY20" s="32">
        <v>2325</v>
      </c>
      <c r="AZ20" s="28"/>
      <c r="BA20" s="32">
        <v>2325</v>
      </c>
      <c r="BB20" s="42"/>
    </row>
    <row r="21" spans="1:54" x14ac:dyDescent="0.25">
      <c r="A21" s="54">
        <v>5</v>
      </c>
      <c r="B21" s="31">
        <v>2028</v>
      </c>
      <c r="C21" s="40">
        <v>6128181</v>
      </c>
      <c r="D21" s="40">
        <v>3710521</v>
      </c>
      <c r="E21" s="40">
        <v>4379913</v>
      </c>
      <c r="F21" s="40">
        <v>3116</v>
      </c>
      <c r="G21" s="40">
        <v>1131671</v>
      </c>
      <c r="H21" s="64">
        <v>0</v>
      </c>
      <c r="I21" s="105">
        <v>15353402</v>
      </c>
      <c r="J21" s="105">
        <v>575011.85340000002</v>
      </c>
      <c r="K21" s="107">
        <v>15928413.853399999</v>
      </c>
      <c r="M21" s="54">
        <f t="shared" si="0"/>
        <v>8</v>
      </c>
      <c r="N21" s="163">
        <v>2031</v>
      </c>
      <c r="O21" s="164">
        <v>3297</v>
      </c>
      <c r="P21" s="164">
        <v>2978</v>
      </c>
      <c r="Q21" s="164">
        <v>0</v>
      </c>
      <c r="R21" s="164">
        <v>3297</v>
      </c>
      <c r="S21" s="164">
        <v>2978</v>
      </c>
      <c r="T21" s="161"/>
      <c r="U21" s="164">
        <v>3297</v>
      </c>
      <c r="V21" s="164">
        <v>2978</v>
      </c>
      <c r="W21" s="164">
        <v>0</v>
      </c>
      <c r="X21" s="164">
        <v>3297</v>
      </c>
      <c r="Y21" s="167">
        <v>2978</v>
      </c>
      <c r="AC21" s="28" t="s">
        <v>69</v>
      </c>
      <c r="AD21" s="28"/>
      <c r="AE21" s="69">
        <v>14726044.0099</v>
      </c>
      <c r="AF21" s="39"/>
      <c r="AG21" s="28"/>
      <c r="AH21" s="28"/>
      <c r="AI21" s="68">
        <v>14726044.0099</v>
      </c>
      <c r="AJ21" s="39"/>
      <c r="AR21" s="28"/>
      <c r="AS21" s="28"/>
      <c r="AT21" s="32"/>
      <c r="AU21" s="32"/>
      <c r="AV21" s="28"/>
      <c r="AW21" s="31"/>
      <c r="AX21" s="28"/>
      <c r="AY21" s="75"/>
      <c r="AZ21" s="28"/>
      <c r="BA21" s="31"/>
      <c r="BB21" s="42"/>
    </row>
    <row r="22" spans="1:54" x14ac:dyDescent="0.25">
      <c r="A22" s="54">
        <v>6</v>
      </c>
      <c r="B22" s="31">
        <v>2029</v>
      </c>
      <c r="C22" s="40">
        <v>6307828</v>
      </c>
      <c r="D22" s="40">
        <v>3715169</v>
      </c>
      <c r="E22" s="40">
        <v>4390098</v>
      </c>
      <c r="F22" s="40">
        <v>3116</v>
      </c>
      <c r="G22" s="40">
        <v>1127450</v>
      </c>
      <c r="H22" s="64">
        <v>0</v>
      </c>
      <c r="I22" s="105">
        <v>15543661</v>
      </c>
      <c r="J22" s="105">
        <v>581994.3587000001</v>
      </c>
      <c r="K22" s="107">
        <v>16125655.3587</v>
      </c>
      <c r="M22" s="54">
        <f>M21+1</f>
        <v>9</v>
      </c>
      <c r="N22" s="163">
        <v>2032</v>
      </c>
      <c r="O22" s="164">
        <v>3330</v>
      </c>
      <c r="P22" s="164">
        <v>3038</v>
      </c>
      <c r="Q22" s="164">
        <v>0</v>
      </c>
      <c r="R22" s="164">
        <v>3330</v>
      </c>
      <c r="S22" s="164">
        <v>3038</v>
      </c>
      <c r="T22" s="161"/>
      <c r="U22" s="164">
        <v>3330</v>
      </c>
      <c r="V22" s="164">
        <v>3038</v>
      </c>
      <c r="W22" s="164">
        <v>0</v>
      </c>
      <c r="X22" s="164">
        <v>3330</v>
      </c>
      <c r="Y22" s="167">
        <v>3038</v>
      </c>
      <c r="AC22" s="28"/>
      <c r="AD22" s="28"/>
      <c r="AE22" s="28"/>
      <c r="AF22" s="28"/>
      <c r="AG22" s="28"/>
      <c r="AH22" s="28"/>
      <c r="AI22" s="68"/>
      <c r="AJ22" s="28"/>
      <c r="AR22" s="28"/>
      <c r="AS22" s="28"/>
      <c r="AT22" s="32"/>
      <c r="AU22" s="32"/>
      <c r="AV22" s="28"/>
      <c r="AW22" s="31"/>
      <c r="AX22" s="28"/>
      <c r="AY22" s="75"/>
      <c r="AZ22" s="28"/>
      <c r="BA22" s="31"/>
      <c r="BB22" s="42"/>
    </row>
    <row r="23" spans="1:54" x14ac:dyDescent="0.25">
      <c r="A23" s="54">
        <v>7</v>
      </c>
      <c r="B23" s="31">
        <v>2030</v>
      </c>
      <c r="C23" s="40">
        <v>6488730</v>
      </c>
      <c r="D23" s="40">
        <v>3706074</v>
      </c>
      <c r="E23" s="40">
        <v>4391572</v>
      </c>
      <c r="F23" s="40">
        <v>3116</v>
      </c>
      <c r="G23" s="40">
        <v>1128199</v>
      </c>
      <c r="H23" s="64">
        <v>0</v>
      </c>
      <c r="I23" s="105">
        <v>15717691</v>
      </c>
      <c r="J23" s="105">
        <v>588381.25970000005</v>
      </c>
      <c r="K23" s="107">
        <v>16306072.2597</v>
      </c>
      <c r="M23" s="58">
        <v>11</v>
      </c>
      <c r="N23" s="34">
        <v>2033</v>
      </c>
      <c r="O23" s="35">
        <v>3357</v>
      </c>
      <c r="P23" s="35">
        <v>3106</v>
      </c>
      <c r="Q23" s="35">
        <v>0</v>
      </c>
      <c r="R23" s="35">
        <v>3357</v>
      </c>
      <c r="S23" s="35">
        <v>3106</v>
      </c>
      <c r="T23" s="33"/>
      <c r="U23" s="35">
        <v>3357</v>
      </c>
      <c r="V23" s="35">
        <v>3106</v>
      </c>
      <c r="W23" s="35">
        <v>0</v>
      </c>
      <c r="X23" s="35">
        <v>3357</v>
      </c>
      <c r="Y23" s="168">
        <v>3106</v>
      </c>
      <c r="AC23" s="28"/>
      <c r="AD23" s="28"/>
      <c r="AE23" s="28"/>
      <c r="AF23" s="28"/>
      <c r="AG23" s="28"/>
      <c r="AH23" s="28"/>
      <c r="AI23" s="68"/>
      <c r="AJ23" s="28"/>
      <c r="AR23" s="37" t="s">
        <v>146</v>
      </c>
      <c r="AS23" s="28"/>
      <c r="AT23" s="32"/>
      <c r="AU23" s="32"/>
      <c r="AV23" s="28"/>
      <c r="AW23" s="31"/>
      <c r="AX23" s="28"/>
      <c r="AY23" s="75"/>
      <c r="AZ23" s="28"/>
      <c r="BA23" s="31"/>
      <c r="BB23" s="42"/>
    </row>
    <row r="24" spans="1:54" ht="16.5" x14ac:dyDescent="0.25">
      <c r="A24" s="54">
        <v>8</v>
      </c>
      <c r="B24" s="31">
        <v>2031</v>
      </c>
      <c r="C24" s="40">
        <v>6692534</v>
      </c>
      <c r="D24" s="40">
        <v>3699275</v>
      </c>
      <c r="E24" s="40">
        <v>4388580</v>
      </c>
      <c r="F24" s="40">
        <v>3116</v>
      </c>
      <c r="G24" s="40">
        <v>1128947</v>
      </c>
      <c r="H24" s="65">
        <v>0</v>
      </c>
      <c r="I24" s="105">
        <v>15912452</v>
      </c>
      <c r="J24" s="105">
        <v>595528.98840000003</v>
      </c>
      <c r="K24" s="107">
        <v>16507980.988399999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AC24" s="37" t="s">
        <v>139</v>
      </c>
      <c r="AD24" s="28"/>
      <c r="AE24" s="28"/>
      <c r="AF24" s="28"/>
      <c r="AG24" s="28"/>
      <c r="AH24" s="28"/>
      <c r="AI24" s="68"/>
      <c r="AJ24" s="28"/>
      <c r="AR24" s="37"/>
      <c r="AS24" s="28"/>
      <c r="AT24" s="32"/>
      <c r="AU24" s="32"/>
      <c r="AV24" s="28"/>
      <c r="AW24" s="31"/>
      <c r="AX24" s="28"/>
      <c r="AY24" s="75"/>
      <c r="AZ24" s="28"/>
      <c r="BA24" s="31"/>
      <c r="BB24" s="42"/>
    </row>
    <row r="25" spans="1:54" x14ac:dyDescent="0.25">
      <c r="A25" s="54">
        <v>9</v>
      </c>
      <c r="B25" s="31">
        <v>2032</v>
      </c>
      <c r="C25" s="40">
        <v>6916567</v>
      </c>
      <c r="D25" s="40">
        <v>3696242</v>
      </c>
      <c r="E25" s="40">
        <v>4394763</v>
      </c>
      <c r="F25" s="40">
        <v>3116</v>
      </c>
      <c r="G25" s="40">
        <v>1129696</v>
      </c>
      <c r="H25" s="65">
        <v>0</v>
      </c>
      <c r="I25" s="105">
        <v>16140384</v>
      </c>
      <c r="J25" s="105">
        <v>603894.0928000001</v>
      </c>
      <c r="K25" s="107">
        <v>16744278.092800001</v>
      </c>
      <c r="M25" s="28" t="s">
        <v>131</v>
      </c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AC25" s="37"/>
      <c r="AD25" s="28"/>
      <c r="AE25" s="28"/>
      <c r="AF25" s="28"/>
      <c r="AG25" s="28"/>
      <c r="AH25" s="28"/>
      <c r="AI25" s="68"/>
      <c r="AJ25" s="28"/>
      <c r="AR25" s="28" t="s">
        <v>57</v>
      </c>
      <c r="AS25" s="28"/>
      <c r="AT25" s="32">
        <v>2520</v>
      </c>
      <c r="AU25" s="73">
        <v>0</v>
      </c>
      <c r="AV25" s="32">
        <v>2520</v>
      </c>
      <c r="AW25" s="32">
        <v>2520</v>
      </c>
      <c r="AX25" s="28"/>
      <c r="AY25" s="32">
        <v>2520</v>
      </c>
      <c r="AZ25" s="28"/>
      <c r="BA25" s="32">
        <v>2520</v>
      </c>
      <c r="BB25" s="42"/>
    </row>
    <row r="26" spans="1:54" x14ac:dyDescent="0.25">
      <c r="A26" s="58">
        <v>10</v>
      </c>
      <c r="B26" s="34">
        <v>2033</v>
      </c>
      <c r="C26" s="66">
        <v>7160831</v>
      </c>
      <c r="D26" s="66">
        <v>3695933</v>
      </c>
      <c r="E26" s="66">
        <v>4405123</v>
      </c>
      <c r="F26" s="66">
        <v>3116</v>
      </c>
      <c r="G26" s="66">
        <v>1130444</v>
      </c>
      <c r="H26" s="67">
        <v>0</v>
      </c>
      <c r="I26" s="108">
        <v>16395447</v>
      </c>
      <c r="J26" s="108">
        <v>613254.90490000008</v>
      </c>
      <c r="K26" s="109">
        <v>17008701.904899999</v>
      </c>
      <c r="M26" s="28" t="s">
        <v>132</v>
      </c>
      <c r="T26" s="28"/>
      <c r="U26" s="28"/>
      <c r="V26" s="28"/>
      <c r="W26" s="28"/>
      <c r="X26" s="28"/>
      <c r="Y26" s="28"/>
      <c r="AC26" s="28" t="s">
        <v>57</v>
      </c>
      <c r="AD26" s="28"/>
      <c r="AE26" s="38">
        <v>1374539.0301747189</v>
      </c>
      <c r="AF26" s="28"/>
      <c r="AG26" s="28"/>
      <c r="AH26" s="28"/>
      <c r="AI26" s="68">
        <v>1374539.0301747189</v>
      </c>
      <c r="AJ26" s="28"/>
      <c r="AR26" s="28" t="s">
        <v>58</v>
      </c>
      <c r="AS26" s="28"/>
      <c r="AT26" s="32">
        <v>2415</v>
      </c>
      <c r="AU26" s="73">
        <v>0</v>
      </c>
      <c r="AV26" s="32">
        <v>2415</v>
      </c>
      <c r="AW26" s="32">
        <v>2415</v>
      </c>
      <c r="AX26" s="28"/>
      <c r="AY26" s="32">
        <v>2415</v>
      </c>
      <c r="AZ26" s="28"/>
      <c r="BA26" s="32">
        <v>2415</v>
      </c>
      <c r="BB26" s="42"/>
    </row>
    <row r="27" spans="1:54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AC27" s="28" t="s">
        <v>58</v>
      </c>
      <c r="AD27" s="28"/>
      <c r="AE27" s="38">
        <v>1235127.5524329459</v>
      </c>
      <c r="AF27" s="28"/>
      <c r="AG27" s="28"/>
      <c r="AH27" s="28"/>
      <c r="AI27" s="68">
        <v>1235127.5524329459</v>
      </c>
      <c r="AJ27" s="28"/>
      <c r="AR27" s="28" t="s">
        <v>59</v>
      </c>
      <c r="AS27" s="28"/>
      <c r="AT27" s="32">
        <v>2199</v>
      </c>
      <c r="AU27" s="73">
        <v>0</v>
      </c>
      <c r="AV27" s="32">
        <v>2199</v>
      </c>
      <c r="AW27" s="32">
        <v>2199</v>
      </c>
      <c r="AX27" s="28"/>
      <c r="AY27" s="32">
        <v>2199</v>
      </c>
      <c r="AZ27" s="28"/>
      <c r="BA27" s="32">
        <v>2199</v>
      </c>
      <c r="BB27" s="42"/>
    </row>
    <row r="28" spans="1:54" x14ac:dyDescent="0.25">
      <c r="A28" s="28" t="s">
        <v>120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AC28" s="28" t="s">
        <v>59</v>
      </c>
      <c r="AD28" s="28"/>
      <c r="AE28" s="38">
        <v>1206870.789982704</v>
      </c>
      <c r="AF28" s="28"/>
      <c r="AG28" s="28"/>
      <c r="AH28" s="28"/>
      <c r="AI28" s="68">
        <v>1206870.789982704</v>
      </c>
      <c r="AJ28" s="28"/>
      <c r="AR28" s="28" t="s">
        <v>60</v>
      </c>
      <c r="AS28" s="28"/>
      <c r="AT28" s="32">
        <v>1906</v>
      </c>
      <c r="AU28" s="73">
        <v>0</v>
      </c>
      <c r="AV28" s="32">
        <v>1906</v>
      </c>
      <c r="AW28" s="32">
        <v>1906</v>
      </c>
      <c r="AX28" s="28"/>
      <c r="AY28" s="32">
        <v>1906</v>
      </c>
      <c r="AZ28" s="28"/>
      <c r="BA28" s="32">
        <v>1906</v>
      </c>
      <c r="BB28" s="42"/>
    </row>
    <row r="29" spans="1:54" x14ac:dyDescent="0.25">
      <c r="A29" s="28" t="s">
        <v>121</v>
      </c>
      <c r="AC29" s="28" t="s">
        <v>60</v>
      </c>
      <c r="AD29" s="28"/>
      <c r="AE29" s="38">
        <v>1066470.9893541264</v>
      </c>
      <c r="AF29" s="28"/>
      <c r="AG29" s="28"/>
      <c r="AH29" s="28"/>
      <c r="AI29" s="68">
        <v>1066470.9893541264</v>
      </c>
      <c r="AJ29" s="28"/>
      <c r="AR29" s="28" t="s">
        <v>61</v>
      </c>
      <c r="AS29" s="28"/>
      <c r="AT29" s="32">
        <v>2438</v>
      </c>
      <c r="AU29" s="73">
        <v>0</v>
      </c>
      <c r="AV29" s="32">
        <v>2438</v>
      </c>
      <c r="AW29" s="32">
        <v>2438</v>
      </c>
      <c r="AX29" s="28"/>
      <c r="AY29" s="32">
        <v>2438</v>
      </c>
      <c r="AZ29" s="28"/>
      <c r="BA29" s="32">
        <v>2438</v>
      </c>
      <c r="BB29" s="42"/>
    </row>
    <row r="30" spans="1:54" x14ac:dyDescent="0.25">
      <c r="AC30" s="28" t="s">
        <v>61</v>
      </c>
      <c r="AD30" s="28"/>
      <c r="AE30" s="38">
        <v>1168066.9997105915</v>
      </c>
      <c r="AF30" s="28"/>
      <c r="AG30" s="28"/>
      <c r="AH30" s="28"/>
      <c r="AI30" s="68">
        <v>1168066.9997105915</v>
      </c>
      <c r="AJ30" s="28"/>
      <c r="AR30" s="28" t="s">
        <v>62</v>
      </c>
      <c r="AS30" s="28"/>
      <c r="AT30" s="32">
        <v>2853</v>
      </c>
      <c r="AU30" s="73">
        <v>0</v>
      </c>
      <c r="AV30" s="32">
        <v>2853</v>
      </c>
      <c r="AW30" s="32">
        <v>2853</v>
      </c>
      <c r="AX30" s="28"/>
      <c r="AY30" s="32">
        <v>2853</v>
      </c>
      <c r="AZ30" s="28"/>
      <c r="BA30" s="32">
        <v>2853</v>
      </c>
      <c r="BB30" s="42"/>
    </row>
    <row r="31" spans="1:54" x14ac:dyDescent="0.25">
      <c r="AC31" s="28" t="s">
        <v>62</v>
      </c>
      <c r="AD31" s="28"/>
      <c r="AE31" s="38">
        <v>1269885.330034131</v>
      </c>
      <c r="AF31" s="28"/>
      <c r="AG31" s="28"/>
      <c r="AH31" s="28"/>
      <c r="AI31" s="68">
        <v>1269885.330034131</v>
      </c>
      <c r="AJ31" s="28"/>
      <c r="AR31" s="28" t="s">
        <v>63</v>
      </c>
      <c r="AS31" s="28"/>
      <c r="AT31" s="32">
        <v>2909</v>
      </c>
      <c r="AU31" s="73">
        <v>0</v>
      </c>
      <c r="AV31" s="32">
        <v>2909</v>
      </c>
      <c r="AW31" s="32">
        <v>2909</v>
      </c>
      <c r="AX31" s="28"/>
      <c r="AY31" s="32">
        <v>2909</v>
      </c>
      <c r="AZ31" s="39"/>
      <c r="BA31" s="32">
        <v>2909</v>
      </c>
      <c r="BB31" s="76"/>
    </row>
    <row r="32" spans="1:54" x14ac:dyDescent="0.25">
      <c r="AC32" s="28" t="s">
        <v>63</v>
      </c>
      <c r="AD32" s="28"/>
      <c r="AE32" s="38">
        <v>1416418.4222662158</v>
      </c>
      <c r="AF32" s="28"/>
      <c r="AG32" s="28"/>
      <c r="AH32" s="28"/>
      <c r="AI32" s="68">
        <v>1416418.4222662158</v>
      </c>
      <c r="AJ32" s="28"/>
      <c r="AR32" s="28" t="s">
        <v>64</v>
      </c>
      <c r="AS32" s="28"/>
      <c r="AT32" s="32">
        <v>2775</v>
      </c>
      <c r="AU32" s="73">
        <v>0</v>
      </c>
      <c r="AV32" s="32">
        <v>2775</v>
      </c>
      <c r="AW32" s="32">
        <v>2775</v>
      </c>
      <c r="AX32" s="28"/>
      <c r="AY32" s="32">
        <v>2775</v>
      </c>
      <c r="AZ32" s="28"/>
      <c r="BA32" s="32">
        <v>2775</v>
      </c>
      <c r="BB32" s="42"/>
    </row>
    <row r="33" spans="29:54" x14ac:dyDescent="0.25">
      <c r="AC33" s="28" t="s">
        <v>64</v>
      </c>
      <c r="AD33" s="28"/>
      <c r="AE33" s="38">
        <v>1365541.9202275707</v>
      </c>
      <c r="AF33" s="28"/>
      <c r="AG33" s="28"/>
      <c r="AH33" s="28"/>
      <c r="AI33" s="68">
        <v>1365541.9202275707</v>
      </c>
      <c r="AJ33" s="28"/>
      <c r="AR33" s="28" t="s">
        <v>65</v>
      </c>
      <c r="AS33" s="28"/>
      <c r="AT33" s="32">
        <v>2702</v>
      </c>
      <c r="AU33" s="73">
        <v>0</v>
      </c>
      <c r="AV33" s="32">
        <v>2702</v>
      </c>
      <c r="AW33" s="32">
        <v>2702</v>
      </c>
      <c r="AX33" s="28"/>
      <c r="AY33" s="32">
        <v>2702</v>
      </c>
      <c r="AZ33" s="28"/>
      <c r="BA33" s="32">
        <v>2702</v>
      </c>
      <c r="BB33" s="42"/>
    </row>
    <row r="34" spans="29:54" x14ac:dyDescent="0.25">
      <c r="AC34" s="28" t="s">
        <v>65</v>
      </c>
      <c r="AD34" s="28"/>
      <c r="AE34" s="38">
        <v>1206731.7082971407</v>
      </c>
      <c r="AF34" s="28"/>
      <c r="AG34" s="28"/>
      <c r="AH34" s="28"/>
      <c r="AI34" s="68">
        <v>1206731.7082971407</v>
      </c>
      <c r="AJ34" s="28"/>
      <c r="AR34" s="28" t="s">
        <v>66</v>
      </c>
      <c r="AS34" s="28"/>
      <c r="AT34" s="32">
        <v>1864</v>
      </c>
      <c r="AU34" s="73">
        <v>0</v>
      </c>
      <c r="AV34" s="32">
        <v>1864</v>
      </c>
      <c r="AW34" s="32">
        <v>1864</v>
      </c>
      <c r="AX34" s="28"/>
      <c r="AY34" s="32">
        <v>1864</v>
      </c>
      <c r="AZ34" s="28"/>
      <c r="BA34" s="32">
        <v>1864</v>
      </c>
      <c r="BB34" s="42"/>
    </row>
    <row r="35" spans="29:54" x14ac:dyDescent="0.25">
      <c r="AC35" s="28" t="s">
        <v>66</v>
      </c>
      <c r="AD35" s="28"/>
      <c r="AE35" s="38">
        <v>1113145.538650152</v>
      </c>
      <c r="AF35" s="28"/>
      <c r="AG35" s="28"/>
      <c r="AH35" s="28"/>
      <c r="AI35" s="68">
        <v>1113145.538650152</v>
      </c>
      <c r="AJ35" s="28"/>
      <c r="AR35" s="28" t="s">
        <v>67</v>
      </c>
      <c r="AS35" s="28"/>
      <c r="AT35" s="32">
        <v>2179</v>
      </c>
      <c r="AU35" s="73">
        <v>0</v>
      </c>
      <c r="AV35" s="32">
        <v>2179</v>
      </c>
      <c r="AW35" s="32">
        <v>2179</v>
      </c>
      <c r="AX35" s="28"/>
      <c r="AY35" s="32">
        <v>2179</v>
      </c>
      <c r="AZ35" s="28"/>
      <c r="BA35" s="32">
        <v>2179</v>
      </c>
      <c r="BB35" s="42"/>
    </row>
    <row r="36" spans="29:54" x14ac:dyDescent="0.25">
      <c r="AC36" s="28" t="s">
        <v>67</v>
      </c>
      <c r="AD36" s="28"/>
      <c r="AE36" s="38">
        <v>1152309.6769257691</v>
      </c>
      <c r="AF36" s="28"/>
      <c r="AG36" s="28"/>
      <c r="AH36" s="28"/>
      <c r="AI36" s="68">
        <v>1152309.6769257691</v>
      </c>
      <c r="AJ36" s="28"/>
      <c r="AR36" s="28" t="s">
        <v>68</v>
      </c>
      <c r="AS36" s="28"/>
      <c r="AT36" s="32">
        <v>2353</v>
      </c>
      <c r="AU36" s="73">
        <v>0</v>
      </c>
      <c r="AV36" s="32">
        <v>2353</v>
      </c>
      <c r="AW36" s="32">
        <v>2353</v>
      </c>
      <c r="AX36" s="28"/>
      <c r="AY36" s="32">
        <v>2353</v>
      </c>
      <c r="AZ36" s="28"/>
      <c r="BA36" s="32">
        <v>2353</v>
      </c>
      <c r="BB36" s="42"/>
    </row>
    <row r="37" spans="29:54" x14ac:dyDescent="0.25">
      <c r="AC37" s="28" t="s">
        <v>68</v>
      </c>
      <c r="AD37" s="28"/>
      <c r="AE37" s="38">
        <v>1275403.2905439348</v>
      </c>
      <c r="AF37" s="28"/>
      <c r="AG37" s="28"/>
      <c r="AH37" s="28"/>
      <c r="AI37" s="68">
        <v>1275403.2905439348</v>
      </c>
      <c r="AJ37" s="28"/>
      <c r="BB37" s="42"/>
    </row>
    <row r="38" spans="29:54" x14ac:dyDescent="0.25">
      <c r="AC38" s="28"/>
      <c r="AD38" s="28"/>
      <c r="AE38" s="70"/>
      <c r="AF38" s="28"/>
      <c r="AG38" s="28"/>
      <c r="AH38" s="28"/>
      <c r="AI38" s="68"/>
      <c r="AJ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42"/>
    </row>
    <row r="39" spans="29:54" x14ac:dyDescent="0.25">
      <c r="AC39" s="28" t="s">
        <v>69</v>
      </c>
      <c r="AD39" s="28"/>
      <c r="AE39" s="69">
        <v>14850511.248600001</v>
      </c>
      <c r="AF39" s="39"/>
      <c r="AG39" s="28"/>
      <c r="AH39" s="28"/>
      <c r="AI39" s="68">
        <v>14850511.248600001</v>
      </c>
      <c r="AJ39" s="39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42"/>
    </row>
    <row r="40" spans="29:54" x14ac:dyDescent="0.25">
      <c r="AC40" s="28"/>
      <c r="AD40" s="28"/>
      <c r="AE40" s="28"/>
      <c r="AF40" s="28"/>
      <c r="AG40" s="28"/>
      <c r="AH40" s="28"/>
      <c r="AI40" s="28"/>
      <c r="AJ40" s="28"/>
      <c r="AR40" s="28" t="s">
        <v>147</v>
      </c>
      <c r="AS40" s="28"/>
      <c r="AT40" s="28"/>
      <c r="AU40" s="28"/>
      <c r="AV40" s="28"/>
      <c r="AW40" s="28"/>
      <c r="AX40" s="28"/>
      <c r="AY40" s="28"/>
      <c r="AZ40" s="28"/>
      <c r="BA40" s="28"/>
      <c r="BB40" s="42"/>
    </row>
    <row r="41" spans="29:54" x14ac:dyDescent="0.25">
      <c r="AC41" s="28"/>
      <c r="AD41" s="28"/>
      <c r="AE41" s="28"/>
      <c r="AF41" s="28"/>
      <c r="AG41" s="28"/>
      <c r="AH41" s="28"/>
      <c r="AI41" s="28"/>
      <c r="AJ41" s="28"/>
      <c r="AS41" s="28"/>
      <c r="AW41" s="28"/>
      <c r="AX41" s="28"/>
      <c r="AY41" s="28"/>
      <c r="AZ41" s="28"/>
      <c r="BB41" s="42"/>
    </row>
    <row r="42" spans="29:54" x14ac:dyDescent="0.25">
      <c r="AC42" s="28" t="s">
        <v>140</v>
      </c>
      <c r="AD42" s="28"/>
      <c r="AE42" s="28"/>
      <c r="AF42" s="28"/>
      <c r="AG42" s="28"/>
      <c r="AH42" s="28"/>
      <c r="AI42" s="28"/>
      <c r="AJ42" s="28"/>
    </row>
  </sheetData>
  <mergeCells count="3">
    <mergeCell ref="AR3:BB3"/>
    <mergeCell ref="AR2:BB2"/>
    <mergeCell ref="AR1:BB1"/>
  </mergeCells>
  <pageMargins left="0" right="0" top="0.5" bottom="0.5" header="0" footer="0.05"/>
  <pageSetup orientation="landscape" r:id="rId1"/>
  <headerFooter>
    <oddFooter>&amp;RThe Dayton Power and Light Company d/b/a AES Ohio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A20A9-CCD4-48D0-8AFC-9D917D94F3A8}">
  <dimension ref="A1:J33"/>
  <sheetViews>
    <sheetView view="pageLayout" topLeftCell="A4" zoomScale="80" zoomScaleNormal="75" zoomScalePageLayoutView="80" workbookViewId="0">
      <selection activeCell="C11" sqref="C11"/>
    </sheetView>
  </sheetViews>
  <sheetFormatPr defaultRowHeight="15" x14ac:dyDescent="0.2"/>
  <cols>
    <col min="1" max="1" width="3.28515625" style="132" customWidth="1"/>
    <col min="2" max="2" width="40.7109375" style="132" customWidth="1"/>
    <col min="3" max="3" width="16" style="133" customWidth="1"/>
    <col min="4" max="5" width="18.140625" style="133" customWidth="1"/>
    <col min="6" max="6" width="20.7109375" style="133" customWidth="1"/>
    <col min="7" max="7" width="9.28515625" style="133" customWidth="1"/>
    <col min="8" max="8" width="17" style="133" customWidth="1"/>
    <col min="9" max="9" width="14.7109375" style="133" customWidth="1"/>
    <col min="10" max="10" width="16.85546875" style="133" customWidth="1"/>
    <col min="11" max="16384" width="9.140625" style="120"/>
  </cols>
  <sheetData>
    <row r="1" spans="1:10" x14ac:dyDescent="0.2">
      <c r="A1" s="118" t="s">
        <v>220</v>
      </c>
      <c r="B1" s="118"/>
      <c r="C1" s="118"/>
      <c r="D1" s="118"/>
      <c r="E1" s="118"/>
      <c r="F1" s="119"/>
      <c r="G1" s="119"/>
      <c r="H1" s="119"/>
      <c r="I1" s="119"/>
      <c r="J1" s="119"/>
    </row>
    <row r="2" spans="1:10" x14ac:dyDescent="0.2">
      <c r="A2" s="118" t="s">
        <v>221</v>
      </c>
      <c r="B2" s="118"/>
      <c r="C2" s="118"/>
      <c r="D2" s="118"/>
      <c r="E2" s="118"/>
      <c r="F2" s="119"/>
      <c r="G2" s="119"/>
      <c r="H2" s="119"/>
      <c r="I2" s="119"/>
      <c r="J2" s="119"/>
    </row>
    <row r="3" spans="1:10" x14ac:dyDescent="0.2">
      <c r="A3" s="118" t="s">
        <v>222</v>
      </c>
      <c r="B3" s="118"/>
      <c r="C3" s="118"/>
      <c r="D3" s="118"/>
      <c r="E3" s="118"/>
      <c r="F3" s="118"/>
      <c r="G3" s="118"/>
      <c r="H3" s="119"/>
      <c r="I3" s="119"/>
      <c r="J3" s="119"/>
    </row>
    <row r="4" spans="1:10" ht="43.5" customHeight="1" x14ac:dyDescent="0.2">
      <c r="A4" s="134" t="s">
        <v>230</v>
      </c>
      <c r="B4" s="134"/>
      <c r="C4" s="134"/>
      <c r="D4" s="124"/>
      <c r="E4" s="124"/>
      <c r="F4" s="124"/>
      <c r="G4" s="124"/>
      <c r="H4" s="119"/>
      <c r="I4" s="119"/>
      <c r="J4" s="119"/>
    </row>
    <row r="5" spans="1:10" ht="20.25" customHeight="1" x14ac:dyDescent="0.2">
      <c r="A5" s="121" t="s">
        <v>252</v>
      </c>
      <c r="B5" s="135"/>
      <c r="C5" s="119"/>
      <c r="D5" s="119"/>
      <c r="E5" s="119"/>
      <c r="F5" s="119"/>
      <c r="G5" s="119"/>
      <c r="H5" s="119"/>
      <c r="I5" s="119"/>
      <c r="J5" s="119"/>
    </row>
    <row r="6" spans="1:10" ht="33.75" customHeight="1" x14ac:dyDescent="0.2">
      <c r="A6" s="136" t="s">
        <v>231</v>
      </c>
      <c r="B6" s="136"/>
      <c r="C6" s="136"/>
      <c r="D6" s="136"/>
      <c r="E6" s="136"/>
      <c r="F6" s="119"/>
      <c r="G6" s="124"/>
      <c r="H6" s="124"/>
      <c r="I6" s="124"/>
      <c r="J6" s="124"/>
    </row>
    <row r="7" spans="1:10" ht="48.75" customHeight="1" x14ac:dyDescent="0.2">
      <c r="A7" s="137"/>
      <c r="B7" s="138"/>
      <c r="C7" s="139" t="s">
        <v>226</v>
      </c>
      <c r="D7" s="139" t="s">
        <v>232</v>
      </c>
      <c r="E7" s="139" t="s">
        <v>69</v>
      </c>
      <c r="F7" s="127"/>
      <c r="G7" s="127"/>
      <c r="H7" s="127"/>
      <c r="I7" s="127"/>
      <c r="J7" s="127"/>
    </row>
    <row r="8" spans="1:10" x14ac:dyDescent="0.2">
      <c r="A8" s="140" t="s">
        <v>233</v>
      </c>
      <c r="B8" s="141"/>
      <c r="C8" s="142"/>
      <c r="D8" s="142"/>
      <c r="E8" s="142"/>
      <c r="F8" s="130"/>
      <c r="G8" s="130"/>
      <c r="H8" s="130"/>
      <c r="I8" s="130"/>
      <c r="J8" s="130"/>
    </row>
    <row r="9" spans="1:10" ht="17.25" customHeight="1" x14ac:dyDescent="0.2">
      <c r="A9" s="143"/>
      <c r="B9" s="144" t="s">
        <v>234</v>
      </c>
      <c r="C9" s="145"/>
      <c r="D9" s="145"/>
      <c r="E9" s="129">
        <v>1266210</v>
      </c>
      <c r="F9" s="124"/>
      <c r="G9" s="124"/>
      <c r="H9" s="124"/>
      <c r="I9" s="124"/>
      <c r="J9" s="124"/>
    </row>
    <row r="10" spans="1:10" ht="17.25" customHeight="1" x14ac:dyDescent="0.2">
      <c r="A10" s="143"/>
      <c r="B10" s="144" t="s">
        <v>235</v>
      </c>
      <c r="C10" s="145"/>
      <c r="D10" s="145"/>
      <c r="E10" s="129"/>
      <c r="F10" s="124"/>
      <c r="G10" s="124"/>
      <c r="H10" s="124"/>
      <c r="I10" s="124"/>
      <c r="J10" s="124"/>
    </row>
    <row r="11" spans="1:10" ht="17.25" customHeight="1" x14ac:dyDescent="0.2">
      <c r="A11" s="143"/>
      <c r="B11" s="144" t="s">
        <v>236</v>
      </c>
      <c r="C11" s="145"/>
      <c r="D11" s="145"/>
      <c r="E11" s="129">
        <v>130455.07801155839</v>
      </c>
      <c r="F11" s="124"/>
      <c r="G11" s="124"/>
      <c r="H11" s="124"/>
      <c r="I11" s="124"/>
      <c r="J11" s="124"/>
    </row>
    <row r="12" spans="1:10" ht="17.25" customHeight="1" x14ac:dyDescent="0.2">
      <c r="A12" s="143"/>
      <c r="B12" s="144" t="s">
        <v>237</v>
      </c>
      <c r="C12" s="145"/>
      <c r="D12" s="145"/>
      <c r="E12" s="129">
        <v>94780.751957962537</v>
      </c>
      <c r="F12" s="124"/>
      <c r="G12" s="124"/>
      <c r="H12" s="124"/>
      <c r="I12" s="124"/>
      <c r="J12" s="124"/>
    </row>
    <row r="13" spans="1:10" ht="17.25" customHeight="1" x14ac:dyDescent="0.2">
      <c r="A13" s="143"/>
      <c r="B13" s="144" t="s">
        <v>238</v>
      </c>
      <c r="C13" s="145"/>
      <c r="D13" s="145"/>
      <c r="E13" s="129"/>
      <c r="F13" s="124"/>
      <c r="G13" s="124"/>
      <c r="H13" s="124"/>
      <c r="I13" s="124"/>
      <c r="J13" s="124"/>
    </row>
    <row r="14" spans="1:10" ht="17.25" customHeight="1" x14ac:dyDescent="0.2">
      <c r="A14" s="146" t="s">
        <v>239</v>
      </c>
      <c r="B14" s="147"/>
      <c r="C14" s="145"/>
      <c r="D14" s="145"/>
      <c r="E14" s="129"/>
      <c r="F14" s="124"/>
      <c r="G14" s="124"/>
      <c r="H14" s="124"/>
      <c r="I14" s="124"/>
      <c r="J14" s="124"/>
    </row>
    <row r="15" spans="1:10" ht="5.25" customHeight="1" x14ac:dyDescent="0.2">
      <c r="A15" s="143"/>
      <c r="B15" s="144"/>
      <c r="C15" s="145"/>
      <c r="D15" s="145"/>
      <c r="E15" s="129"/>
      <c r="F15" s="124"/>
      <c r="G15" s="124"/>
      <c r="H15" s="124"/>
      <c r="I15" s="124"/>
      <c r="J15" s="124"/>
    </row>
    <row r="16" spans="1:10" ht="32.25" customHeight="1" x14ac:dyDescent="0.2">
      <c r="A16" s="148" t="s">
        <v>240</v>
      </c>
      <c r="B16" s="149"/>
      <c r="C16" s="145"/>
      <c r="D16" s="145"/>
      <c r="E16" s="129">
        <v>242463</v>
      </c>
      <c r="F16" s="124"/>
      <c r="G16" s="124"/>
      <c r="H16" s="124"/>
      <c r="I16" s="124"/>
      <c r="J16" s="124"/>
    </row>
    <row r="17" spans="1:10" ht="5.25" customHeight="1" x14ac:dyDescent="0.2">
      <c r="A17" s="143"/>
      <c r="B17" s="144"/>
      <c r="C17" s="145"/>
      <c r="D17" s="145"/>
      <c r="E17" s="129"/>
      <c r="F17" s="124"/>
      <c r="G17" s="124"/>
      <c r="H17" s="124"/>
      <c r="I17" s="124"/>
      <c r="J17" s="124"/>
    </row>
    <row r="18" spans="1:10" ht="17.25" customHeight="1" x14ac:dyDescent="0.2">
      <c r="A18" s="137" t="s">
        <v>241</v>
      </c>
      <c r="B18" s="138"/>
      <c r="C18" s="145"/>
      <c r="D18" s="145"/>
      <c r="E18" s="129">
        <v>1733908.8299695209</v>
      </c>
      <c r="F18" s="124"/>
      <c r="G18" s="124"/>
      <c r="H18" s="124"/>
      <c r="I18" s="124"/>
      <c r="J18" s="124"/>
    </row>
    <row r="19" spans="1:10" ht="13.5" customHeight="1" x14ac:dyDescent="0.2">
      <c r="A19" s="123"/>
      <c r="B19" s="123"/>
      <c r="C19" s="124"/>
      <c r="D19" s="124"/>
      <c r="E19" s="124"/>
      <c r="F19" s="124"/>
      <c r="G19" s="124"/>
      <c r="H19" s="124"/>
      <c r="I19" s="124"/>
      <c r="J19" s="124"/>
    </row>
    <row r="20" spans="1:10" x14ac:dyDescent="0.2">
      <c r="A20" s="121" t="s">
        <v>252</v>
      </c>
      <c r="B20" s="121"/>
      <c r="C20" s="119"/>
      <c r="D20" s="119"/>
      <c r="E20" s="119"/>
    </row>
    <row r="21" spans="1:10" ht="30.75" customHeight="1" x14ac:dyDescent="0.2">
      <c r="A21" s="136" t="s">
        <v>242</v>
      </c>
      <c r="B21" s="136"/>
      <c r="C21" s="136"/>
      <c r="D21" s="136"/>
      <c r="E21" s="136"/>
    </row>
    <row r="22" spans="1:10" ht="49.5" customHeight="1" x14ac:dyDescent="0.2">
      <c r="A22" s="137"/>
      <c r="B22" s="150"/>
      <c r="C22" s="126" t="s">
        <v>226</v>
      </c>
      <c r="D22" s="126" t="s">
        <v>232</v>
      </c>
      <c r="E22" s="126" t="s">
        <v>69</v>
      </c>
    </row>
    <row r="23" spans="1:10" ht="15.75" customHeight="1" x14ac:dyDescent="0.2">
      <c r="A23" s="140" t="s">
        <v>233</v>
      </c>
      <c r="B23" s="151"/>
      <c r="C23" s="129"/>
      <c r="D23" s="129"/>
      <c r="E23" s="129"/>
    </row>
    <row r="24" spans="1:10" x14ac:dyDescent="0.2">
      <c r="A24" s="143"/>
      <c r="B24" s="152" t="s">
        <v>234</v>
      </c>
      <c r="C24" s="131"/>
      <c r="D24" s="131"/>
      <c r="E24" s="129">
        <v>1266210</v>
      </c>
    </row>
    <row r="25" spans="1:10" x14ac:dyDescent="0.2">
      <c r="A25" s="143"/>
      <c r="B25" s="152" t="s">
        <v>235</v>
      </c>
      <c r="C25" s="131"/>
      <c r="D25" s="131"/>
      <c r="E25" s="129" t="s">
        <v>243</v>
      </c>
    </row>
    <row r="26" spans="1:10" x14ac:dyDescent="0.2">
      <c r="A26" s="143"/>
      <c r="B26" s="152" t="s">
        <v>236</v>
      </c>
      <c r="C26" s="131"/>
      <c r="D26" s="131"/>
      <c r="E26" s="129">
        <v>130455.07801155839</v>
      </c>
    </row>
    <row r="27" spans="1:10" x14ac:dyDescent="0.2">
      <c r="A27" s="143"/>
      <c r="B27" s="152" t="s">
        <v>237</v>
      </c>
      <c r="C27" s="131"/>
      <c r="D27" s="131"/>
      <c r="E27" s="129">
        <v>94780.751957962537</v>
      </c>
    </row>
    <row r="28" spans="1:10" x14ac:dyDescent="0.2">
      <c r="A28" s="143"/>
      <c r="B28" s="152" t="s">
        <v>238</v>
      </c>
      <c r="C28" s="131"/>
      <c r="D28" s="131"/>
      <c r="E28" s="129" t="s">
        <v>243</v>
      </c>
    </row>
    <row r="29" spans="1:10" x14ac:dyDescent="0.2">
      <c r="A29" s="146" t="s">
        <v>239</v>
      </c>
      <c r="B29" s="153"/>
      <c r="C29" s="131"/>
      <c r="D29" s="131"/>
      <c r="E29" s="129"/>
    </row>
    <row r="30" spans="1:10" ht="6" customHeight="1" x14ac:dyDescent="0.2">
      <c r="A30" s="143"/>
      <c r="B30" s="152"/>
      <c r="C30" s="131"/>
      <c r="D30" s="131"/>
      <c r="E30" s="129" t="s">
        <v>243</v>
      </c>
    </row>
    <row r="31" spans="1:10" ht="33" customHeight="1" x14ac:dyDescent="0.2">
      <c r="A31" s="148" t="s">
        <v>240</v>
      </c>
      <c r="B31" s="154"/>
      <c r="C31" s="131"/>
      <c r="D31" s="131"/>
      <c r="E31" s="129">
        <v>242463</v>
      </c>
    </row>
    <row r="32" spans="1:10" ht="4.5" customHeight="1" x14ac:dyDescent="0.2">
      <c r="A32" s="143"/>
      <c r="B32" s="152"/>
      <c r="C32" s="131"/>
      <c r="D32" s="131"/>
      <c r="E32" s="129" t="s">
        <v>243</v>
      </c>
    </row>
    <row r="33" spans="1:5" x14ac:dyDescent="0.2">
      <c r="A33" s="137" t="s">
        <v>241</v>
      </c>
      <c r="B33" s="150"/>
      <c r="C33" s="131"/>
      <c r="D33" s="131"/>
      <c r="E33" s="129">
        <v>1733908.8299695209</v>
      </c>
    </row>
  </sheetData>
  <mergeCells count="15">
    <mergeCell ref="A23:B23"/>
    <mergeCell ref="A31:B31"/>
    <mergeCell ref="A33:B33"/>
    <mergeCell ref="A7:B7"/>
    <mergeCell ref="A8:B8"/>
    <mergeCell ref="A16:B16"/>
    <mergeCell ref="A18:B18"/>
    <mergeCell ref="A21:E21"/>
    <mergeCell ref="A22:B22"/>
    <mergeCell ref="A1:E1"/>
    <mergeCell ref="A2:E2"/>
    <mergeCell ref="A3:E3"/>
    <mergeCell ref="F3:G3"/>
    <mergeCell ref="A4:C4"/>
    <mergeCell ref="A6:E6"/>
  </mergeCells>
  <printOptions horizontalCentered="1"/>
  <pageMargins left="0.41" right="0.49" top="0.5" bottom="0.5" header="0" footer="0"/>
  <pageSetup orientation="portrait" r:id="rId1"/>
  <headerFooter>
    <oddHeader>&amp;R4901:5-5-04
Page 22</oddHeader>
    <oddFooter>&amp;RThe Dayton Power and Light Company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C3C52-3F87-4D48-B77C-F82D0A7D10A7}">
  <dimension ref="A1:I17"/>
  <sheetViews>
    <sheetView view="pageLayout" zoomScaleNormal="75" workbookViewId="0">
      <selection activeCell="C18" sqref="C18"/>
    </sheetView>
  </sheetViews>
  <sheetFormatPr defaultRowHeight="15" x14ac:dyDescent="0.2"/>
  <cols>
    <col min="1" max="1" width="40.42578125" style="132" customWidth="1"/>
    <col min="2" max="2" width="15.5703125" style="133" customWidth="1"/>
    <col min="3" max="3" width="15" style="133" customWidth="1"/>
    <col min="4" max="4" width="17.42578125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56" customFormat="1" ht="41.25" customHeight="1" x14ac:dyDescent="0.25">
      <c r="A4" s="155" t="s">
        <v>244</v>
      </c>
      <c r="B4" s="155"/>
      <c r="C4" s="155"/>
      <c r="D4" s="155"/>
      <c r="E4" s="155"/>
      <c r="F4" s="155"/>
      <c r="G4" s="155"/>
      <c r="H4" s="155"/>
      <c r="I4" s="155"/>
    </row>
    <row r="5" spans="1:9" ht="20.25" customHeight="1" x14ac:dyDescent="0.2">
      <c r="A5" s="121" t="s">
        <v>252</v>
      </c>
      <c r="B5" s="119"/>
      <c r="C5" s="119"/>
      <c r="D5" s="119"/>
      <c r="E5" s="119"/>
      <c r="F5" s="119"/>
      <c r="G5" s="119"/>
      <c r="H5" s="119"/>
      <c r="I5" s="119"/>
    </row>
    <row r="6" spans="1:9" ht="21.75" customHeight="1" x14ac:dyDescent="0.2">
      <c r="A6" s="157" t="s">
        <v>245</v>
      </c>
      <c r="B6" s="157"/>
      <c r="C6" s="157"/>
      <c r="D6" s="157"/>
      <c r="E6" s="119"/>
      <c r="F6" s="124"/>
      <c r="G6" s="124"/>
      <c r="H6" s="124"/>
      <c r="I6" s="124"/>
    </row>
    <row r="7" spans="1:9" ht="48.75" customHeight="1" x14ac:dyDescent="0.2">
      <c r="A7" s="125"/>
      <c r="B7" s="126" t="s">
        <v>226</v>
      </c>
      <c r="C7" s="126" t="s">
        <v>232</v>
      </c>
      <c r="D7" s="126" t="s">
        <v>69</v>
      </c>
      <c r="E7" s="127"/>
      <c r="F7" s="127"/>
      <c r="G7" s="127"/>
      <c r="H7" s="127"/>
      <c r="I7" s="127"/>
    </row>
    <row r="8" spans="1:9" ht="18" x14ac:dyDescent="0.2">
      <c r="A8" s="128" t="s">
        <v>246</v>
      </c>
      <c r="B8" s="129"/>
      <c r="C8" s="129"/>
      <c r="D8" s="129">
        <v>28077.170030479087</v>
      </c>
      <c r="E8" s="130"/>
      <c r="F8" s="130"/>
      <c r="G8" s="130"/>
      <c r="H8" s="130"/>
      <c r="I8" s="130"/>
    </row>
    <row r="9" spans="1:9" x14ac:dyDescent="0.2">
      <c r="A9" s="123"/>
      <c r="B9" s="124"/>
      <c r="C9" s="124"/>
      <c r="D9" s="124"/>
    </row>
    <row r="10" spans="1:9" x14ac:dyDescent="0.2">
      <c r="A10" s="123" t="s">
        <v>247</v>
      </c>
      <c r="B10" s="124"/>
      <c r="C10" s="124"/>
      <c r="D10" s="124"/>
    </row>
    <row r="11" spans="1:9" x14ac:dyDescent="0.2">
      <c r="A11" s="123"/>
      <c r="B11" s="124"/>
      <c r="C11" s="124"/>
      <c r="D11" s="124"/>
    </row>
    <row r="12" spans="1:9" x14ac:dyDescent="0.2">
      <c r="A12" s="123"/>
      <c r="B12" s="124"/>
      <c r="C12" s="124"/>
      <c r="D12" s="124"/>
    </row>
    <row r="13" spans="1:9" x14ac:dyDescent="0.2">
      <c r="A13" s="123"/>
      <c r="B13" s="124"/>
      <c r="C13" s="124"/>
      <c r="D13" s="124"/>
    </row>
    <row r="14" spans="1:9" x14ac:dyDescent="0.2">
      <c r="A14" s="123"/>
      <c r="B14" s="124"/>
      <c r="C14" s="124"/>
      <c r="D14" s="124"/>
    </row>
    <row r="15" spans="1:9" x14ac:dyDescent="0.2">
      <c r="A15" s="123"/>
      <c r="B15" s="124"/>
      <c r="C15" s="124"/>
      <c r="D15" s="124"/>
    </row>
    <row r="16" spans="1:9" x14ac:dyDescent="0.2">
      <c r="A16" s="123"/>
      <c r="B16" s="124"/>
      <c r="C16" s="124"/>
      <c r="D16" s="124"/>
    </row>
    <row r="17" spans="1:4" x14ac:dyDescent="0.2">
      <c r="A17" s="123"/>
      <c r="B17" s="124"/>
      <c r="C17" s="124"/>
      <c r="D17" s="124"/>
    </row>
  </sheetData>
  <mergeCells count="5">
    <mergeCell ref="A1:D1"/>
    <mergeCell ref="A2:D2"/>
    <mergeCell ref="A3:D3"/>
    <mergeCell ref="E3:F3"/>
    <mergeCell ref="A6:D6"/>
  </mergeCells>
  <printOptions horizontalCentered="1"/>
  <pageMargins left="0.7" right="0.7" top="0.75" bottom="0.75" header="0.3" footer="0.3"/>
  <pageSetup orientation="portrait" r:id="rId1"/>
  <headerFooter>
    <oddHeader>&amp;R4901:5-5-04
Page 23</oddHeader>
    <oddFooter>&amp;RThe Dayton Power and Light Company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774F0-2E6A-433D-93BC-06AB1C1C1806}">
  <dimension ref="A1:I12"/>
  <sheetViews>
    <sheetView view="pageLayout" zoomScaleNormal="75" workbookViewId="0">
      <selection activeCell="C11" sqref="C11"/>
    </sheetView>
  </sheetViews>
  <sheetFormatPr defaultRowHeight="15" x14ac:dyDescent="0.2"/>
  <cols>
    <col min="1" max="1" width="42.7109375" style="132" customWidth="1"/>
    <col min="2" max="3" width="15.42578125" style="133" customWidth="1"/>
    <col min="4" max="4" width="18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22" customFormat="1" ht="45" customHeight="1" x14ac:dyDescent="0.25">
      <c r="A4" s="121" t="s">
        <v>223</v>
      </c>
      <c r="B4" s="121"/>
      <c r="C4" s="121"/>
      <c r="D4" s="121"/>
      <c r="E4" s="121"/>
      <c r="F4" s="121"/>
      <c r="G4" s="121"/>
      <c r="H4" s="121"/>
      <c r="I4" s="121"/>
    </row>
    <row r="5" spans="1:9" ht="20.25" customHeight="1" x14ac:dyDescent="0.2">
      <c r="A5" s="121" t="s">
        <v>253</v>
      </c>
      <c r="B5" s="119"/>
      <c r="C5" s="119"/>
      <c r="D5" s="119"/>
      <c r="E5" s="119"/>
      <c r="F5" s="119"/>
      <c r="G5" s="119"/>
      <c r="H5" s="119"/>
      <c r="I5" s="119"/>
    </row>
    <row r="6" spans="1:9" ht="20.25" customHeight="1" x14ac:dyDescent="0.2">
      <c r="A6" s="123" t="s">
        <v>225</v>
      </c>
      <c r="B6" s="119"/>
      <c r="C6" s="119"/>
      <c r="D6" s="119"/>
      <c r="E6" s="119"/>
      <c r="F6" s="124"/>
      <c r="G6" s="124"/>
      <c r="H6" s="124"/>
      <c r="I6" s="124"/>
    </row>
    <row r="7" spans="1:9" ht="49.5" customHeight="1" x14ac:dyDescent="0.2">
      <c r="A7" s="125"/>
      <c r="B7" s="126" t="s">
        <v>226</v>
      </c>
      <c r="C7" s="126" t="s">
        <v>227</v>
      </c>
      <c r="D7" s="126" t="s">
        <v>69</v>
      </c>
      <c r="E7" s="127"/>
      <c r="F7" s="127"/>
      <c r="G7" s="127"/>
      <c r="H7" s="127"/>
      <c r="I7" s="127"/>
    </row>
    <row r="8" spans="1:9" ht="60" x14ac:dyDescent="0.2">
      <c r="A8" s="128" t="s">
        <v>228</v>
      </c>
      <c r="B8" s="129"/>
      <c r="C8" s="129"/>
      <c r="D8" s="129">
        <v>218499</v>
      </c>
      <c r="E8" s="130"/>
      <c r="F8" s="130"/>
      <c r="G8" s="130"/>
      <c r="H8" s="130"/>
      <c r="I8" s="130"/>
    </row>
    <row r="9" spans="1:9" ht="17.25" customHeight="1" x14ac:dyDescent="0.2">
      <c r="A9" s="125"/>
      <c r="B9" s="131"/>
      <c r="C9" s="131"/>
      <c r="D9" s="131"/>
      <c r="E9" s="124"/>
      <c r="F9" s="124"/>
      <c r="G9" s="124"/>
      <c r="H9" s="124"/>
      <c r="I9" s="124"/>
    </row>
    <row r="10" spans="1:9" ht="17.25" customHeight="1" x14ac:dyDescent="0.2">
      <c r="A10" s="125" t="s">
        <v>229</v>
      </c>
      <c r="B10" s="131"/>
      <c r="C10" s="131"/>
      <c r="D10" s="129">
        <v>1708322</v>
      </c>
      <c r="E10" s="124"/>
      <c r="F10" s="124"/>
      <c r="G10" s="124"/>
      <c r="H10" s="124"/>
      <c r="I10" s="124"/>
    </row>
    <row r="11" spans="1:9" ht="17.25" customHeight="1" x14ac:dyDescent="0.2">
      <c r="A11" s="125"/>
      <c r="B11" s="131"/>
      <c r="C11" s="131"/>
      <c r="D11" s="131"/>
      <c r="E11" s="124"/>
      <c r="F11" s="124"/>
      <c r="G11" s="124"/>
      <c r="H11" s="124"/>
      <c r="I11" s="124"/>
    </row>
    <row r="12" spans="1:9" ht="17.25" customHeight="1" x14ac:dyDescent="0.2">
      <c r="A12" s="125" t="s">
        <v>29</v>
      </c>
      <c r="B12" s="131"/>
      <c r="C12" s="131"/>
      <c r="D12" s="129">
        <v>1926821</v>
      </c>
      <c r="E12" s="124"/>
      <c r="F12" s="124"/>
      <c r="G12" s="124"/>
      <c r="H12" s="124"/>
      <c r="I12" s="124"/>
    </row>
  </sheetData>
  <mergeCells count="4">
    <mergeCell ref="A1:D1"/>
    <mergeCell ref="A2:D2"/>
    <mergeCell ref="A3:D3"/>
    <mergeCell ref="E3:F3"/>
  </mergeCells>
  <printOptions horizontalCentered="1"/>
  <pageMargins left="0.5" right="0.5" top="0.5" bottom="0.5" header="0" footer="0"/>
  <pageSetup orientation="portrait" r:id="rId1"/>
  <headerFooter>
    <oddHeader>&amp;R4901:5-5-04
Page 24</oddHeader>
    <oddFooter>&amp;RThe Dayton Power and Light Company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BD85C-6822-4810-B4C3-C3174518F182}">
  <dimension ref="A1:J33"/>
  <sheetViews>
    <sheetView view="pageLayout" zoomScale="80" zoomScaleNormal="75" zoomScalePageLayoutView="80" workbookViewId="0">
      <selection activeCell="C11" sqref="C11"/>
    </sheetView>
  </sheetViews>
  <sheetFormatPr defaultRowHeight="15" x14ac:dyDescent="0.2"/>
  <cols>
    <col min="1" max="1" width="3.28515625" style="132" customWidth="1"/>
    <col min="2" max="2" width="40.7109375" style="132" customWidth="1"/>
    <col min="3" max="3" width="15.5703125" style="133" customWidth="1"/>
    <col min="4" max="5" width="18.140625" style="133" customWidth="1"/>
    <col min="6" max="6" width="20.7109375" style="133" customWidth="1"/>
    <col min="7" max="7" width="9.28515625" style="133" customWidth="1"/>
    <col min="8" max="8" width="17" style="133" customWidth="1"/>
    <col min="9" max="9" width="14.7109375" style="133" customWidth="1"/>
    <col min="10" max="10" width="16.85546875" style="133" customWidth="1"/>
    <col min="11" max="16384" width="9.140625" style="120"/>
  </cols>
  <sheetData>
    <row r="1" spans="1:10" x14ac:dyDescent="0.2">
      <c r="A1" s="118" t="s">
        <v>220</v>
      </c>
      <c r="B1" s="118"/>
      <c r="C1" s="118"/>
      <c r="D1" s="118"/>
      <c r="E1" s="118"/>
      <c r="F1" s="119"/>
      <c r="G1" s="119"/>
      <c r="H1" s="119"/>
      <c r="I1" s="119"/>
      <c r="J1" s="119"/>
    </row>
    <row r="2" spans="1:10" x14ac:dyDescent="0.2">
      <c r="A2" s="118" t="s">
        <v>221</v>
      </c>
      <c r="B2" s="118"/>
      <c r="C2" s="118"/>
      <c r="D2" s="118"/>
      <c r="E2" s="118"/>
      <c r="F2" s="119"/>
      <c r="G2" s="119"/>
      <c r="H2" s="119"/>
      <c r="I2" s="119"/>
      <c r="J2" s="119"/>
    </row>
    <row r="3" spans="1:10" x14ac:dyDescent="0.2">
      <c r="A3" s="118" t="s">
        <v>222</v>
      </c>
      <c r="B3" s="118"/>
      <c r="C3" s="118"/>
      <c r="D3" s="118"/>
      <c r="E3" s="118"/>
      <c r="F3" s="118"/>
      <c r="G3" s="118"/>
      <c r="H3" s="119"/>
      <c r="I3" s="119"/>
      <c r="J3" s="119"/>
    </row>
    <row r="4" spans="1:10" ht="43.5" customHeight="1" x14ac:dyDescent="0.2">
      <c r="A4" s="134" t="s">
        <v>230</v>
      </c>
      <c r="B4" s="134"/>
      <c r="C4" s="134"/>
      <c r="D4" s="124"/>
      <c r="E4" s="124"/>
      <c r="F4" s="124"/>
      <c r="G4" s="124"/>
      <c r="H4" s="119"/>
      <c r="I4" s="119"/>
      <c r="J4" s="119"/>
    </row>
    <row r="5" spans="1:10" ht="20.25" customHeight="1" x14ac:dyDescent="0.2">
      <c r="A5" s="121" t="s">
        <v>253</v>
      </c>
      <c r="B5" s="135"/>
      <c r="C5" s="119"/>
      <c r="D5" s="119"/>
      <c r="E5" s="119"/>
      <c r="F5" s="119"/>
      <c r="G5" s="119"/>
      <c r="H5" s="119"/>
      <c r="I5" s="119"/>
      <c r="J5" s="119"/>
    </row>
    <row r="6" spans="1:10" ht="33.75" customHeight="1" x14ac:dyDescent="0.2">
      <c r="A6" s="136" t="s">
        <v>231</v>
      </c>
      <c r="B6" s="136"/>
      <c r="C6" s="136"/>
      <c r="D6" s="136"/>
      <c r="E6" s="136"/>
      <c r="F6" s="119"/>
      <c r="G6" s="124"/>
      <c r="H6" s="124"/>
      <c r="I6" s="124"/>
      <c r="J6" s="124"/>
    </row>
    <row r="7" spans="1:10" ht="48.75" customHeight="1" x14ac:dyDescent="0.2">
      <c r="A7" s="137"/>
      <c r="B7" s="138"/>
      <c r="C7" s="139" t="s">
        <v>226</v>
      </c>
      <c r="D7" s="139" t="s">
        <v>232</v>
      </c>
      <c r="E7" s="139" t="s">
        <v>69</v>
      </c>
      <c r="F7" s="127"/>
      <c r="G7" s="127"/>
      <c r="H7" s="127"/>
      <c r="I7" s="127"/>
      <c r="J7" s="127"/>
    </row>
    <row r="8" spans="1:10" x14ac:dyDescent="0.2">
      <c r="A8" s="140" t="s">
        <v>233</v>
      </c>
      <c r="B8" s="141"/>
      <c r="C8" s="142"/>
      <c r="D8" s="142"/>
      <c r="E8" s="142"/>
      <c r="F8" s="130"/>
      <c r="G8" s="130"/>
      <c r="H8" s="130"/>
      <c r="I8" s="130"/>
      <c r="J8" s="130"/>
    </row>
    <row r="9" spans="1:10" ht="17.25" customHeight="1" x14ac:dyDescent="0.2">
      <c r="A9" s="143"/>
      <c r="B9" s="144" t="s">
        <v>234</v>
      </c>
      <c r="C9" s="145"/>
      <c r="D9" s="145"/>
      <c r="E9" s="129">
        <v>1364838.9078501484</v>
      </c>
      <c r="F9" s="124"/>
      <c r="G9" s="124"/>
      <c r="H9" s="124"/>
      <c r="I9" s="124"/>
      <c r="J9" s="124"/>
    </row>
    <row r="10" spans="1:10" ht="17.25" customHeight="1" x14ac:dyDescent="0.2">
      <c r="A10" s="143"/>
      <c r="B10" s="144" t="s">
        <v>235</v>
      </c>
      <c r="C10" s="145"/>
      <c r="D10" s="145"/>
      <c r="E10" s="129"/>
      <c r="F10" s="124"/>
      <c r="G10" s="124"/>
      <c r="H10" s="124"/>
      <c r="I10" s="124"/>
      <c r="J10" s="124"/>
    </row>
    <row r="11" spans="1:10" ht="17.25" customHeight="1" x14ac:dyDescent="0.2">
      <c r="A11" s="143"/>
      <c r="B11" s="144" t="s">
        <v>236</v>
      </c>
      <c r="C11" s="145"/>
      <c r="D11" s="145"/>
      <c r="E11" s="129">
        <v>131298.74124437367</v>
      </c>
      <c r="F11" s="124"/>
      <c r="G11" s="124"/>
      <c r="H11" s="124"/>
      <c r="I11" s="124"/>
      <c r="J11" s="124"/>
    </row>
    <row r="12" spans="1:10" ht="17.25" customHeight="1" x14ac:dyDescent="0.2">
      <c r="A12" s="143"/>
      <c r="B12" s="144" t="s">
        <v>237</v>
      </c>
      <c r="C12" s="145"/>
      <c r="D12" s="145"/>
      <c r="E12" s="129">
        <v>105096.69532233773</v>
      </c>
      <c r="F12" s="124"/>
      <c r="G12" s="124"/>
      <c r="H12" s="124"/>
      <c r="I12" s="124"/>
      <c r="J12" s="124"/>
    </row>
    <row r="13" spans="1:10" ht="17.25" customHeight="1" x14ac:dyDescent="0.2">
      <c r="A13" s="143"/>
      <c r="B13" s="144" t="s">
        <v>238</v>
      </c>
      <c r="C13" s="145"/>
      <c r="D13" s="145"/>
      <c r="E13" s="129"/>
      <c r="F13" s="124"/>
      <c r="G13" s="124"/>
      <c r="H13" s="124"/>
      <c r="I13" s="124"/>
      <c r="J13" s="124"/>
    </row>
    <row r="14" spans="1:10" ht="17.25" customHeight="1" x14ac:dyDescent="0.2">
      <c r="A14" s="146" t="s">
        <v>239</v>
      </c>
      <c r="B14" s="147"/>
      <c r="C14" s="145"/>
      <c r="D14" s="145"/>
      <c r="E14" s="129"/>
      <c r="F14" s="124"/>
      <c r="G14" s="124"/>
      <c r="H14" s="124"/>
      <c r="I14" s="124"/>
      <c r="J14" s="124"/>
    </row>
    <row r="15" spans="1:10" ht="5.25" customHeight="1" x14ac:dyDescent="0.2">
      <c r="A15" s="143"/>
      <c r="B15" s="144"/>
      <c r="C15" s="145"/>
      <c r="D15" s="145"/>
      <c r="E15" s="129"/>
      <c r="F15" s="124"/>
      <c r="G15" s="124"/>
      <c r="H15" s="124"/>
      <c r="I15" s="124"/>
      <c r="J15" s="124"/>
    </row>
    <row r="16" spans="1:10" ht="32.25" customHeight="1" x14ac:dyDescent="0.2">
      <c r="A16" s="148" t="s">
        <v>240</v>
      </c>
      <c r="B16" s="149"/>
      <c r="C16" s="145"/>
      <c r="D16" s="145"/>
      <c r="E16" s="129">
        <v>295522</v>
      </c>
      <c r="F16" s="124"/>
      <c r="G16" s="124"/>
      <c r="H16" s="124"/>
      <c r="I16" s="124"/>
      <c r="J16" s="124"/>
    </row>
    <row r="17" spans="1:10" ht="5.25" customHeight="1" x14ac:dyDescent="0.2">
      <c r="A17" s="143"/>
      <c r="B17" s="144"/>
      <c r="C17" s="145"/>
      <c r="D17" s="145"/>
      <c r="E17" s="129"/>
      <c r="F17" s="124"/>
      <c r="G17" s="124"/>
      <c r="H17" s="124"/>
      <c r="I17" s="124"/>
      <c r="J17" s="124"/>
    </row>
    <row r="18" spans="1:10" ht="17.25" customHeight="1" x14ac:dyDescent="0.2">
      <c r="A18" s="137" t="s">
        <v>241</v>
      </c>
      <c r="B18" s="138"/>
      <c r="C18" s="145"/>
      <c r="D18" s="145"/>
      <c r="E18" s="129">
        <v>1896756.3444168598</v>
      </c>
      <c r="F18" s="124"/>
      <c r="G18" s="124"/>
      <c r="H18" s="124"/>
      <c r="I18" s="124"/>
      <c r="J18" s="124"/>
    </row>
    <row r="19" spans="1:10" ht="13.5" customHeight="1" x14ac:dyDescent="0.2">
      <c r="A19" s="123"/>
      <c r="B19" s="123"/>
      <c r="C19" s="124"/>
      <c r="D19" s="124"/>
      <c r="E19" s="124"/>
      <c r="F19" s="124"/>
      <c r="G19" s="124"/>
      <c r="H19" s="124"/>
      <c r="I19" s="124"/>
      <c r="J19" s="124"/>
    </row>
    <row r="20" spans="1:10" x14ac:dyDescent="0.2">
      <c r="A20" s="121" t="s">
        <v>253</v>
      </c>
      <c r="B20" s="121"/>
      <c r="C20" s="119"/>
      <c r="D20" s="119"/>
      <c r="E20" s="119"/>
    </row>
    <row r="21" spans="1:10" ht="30.75" customHeight="1" x14ac:dyDescent="0.2">
      <c r="A21" s="136" t="s">
        <v>242</v>
      </c>
      <c r="B21" s="136"/>
      <c r="C21" s="136"/>
      <c r="D21" s="136"/>
      <c r="E21" s="136"/>
    </row>
    <row r="22" spans="1:10" ht="49.5" customHeight="1" x14ac:dyDescent="0.2">
      <c r="A22" s="137"/>
      <c r="B22" s="150"/>
      <c r="C22" s="126" t="s">
        <v>226</v>
      </c>
      <c r="D22" s="126" t="s">
        <v>232</v>
      </c>
      <c r="E22" s="126" t="s">
        <v>69</v>
      </c>
    </row>
    <row r="23" spans="1:10" ht="15.75" customHeight="1" x14ac:dyDescent="0.2">
      <c r="A23" s="140" t="s">
        <v>233</v>
      </c>
      <c r="B23" s="151"/>
      <c r="C23" s="129"/>
      <c r="D23" s="129"/>
      <c r="E23" s="129"/>
    </row>
    <row r="24" spans="1:10" x14ac:dyDescent="0.2">
      <c r="A24" s="143"/>
      <c r="B24" s="152" t="s">
        <v>234</v>
      </c>
      <c r="C24" s="131"/>
      <c r="D24" s="131"/>
      <c r="E24" s="129">
        <v>1364838.9078501484</v>
      </c>
    </row>
    <row r="25" spans="1:10" x14ac:dyDescent="0.2">
      <c r="A25" s="143"/>
      <c r="B25" s="152" t="s">
        <v>235</v>
      </c>
      <c r="C25" s="131"/>
      <c r="D25" s="131"/>
      <c r="E25" s="129" t="s">
        <v>243</v>
      </c>
    </row>
    <row r="26" spans="1:10" x14ac:dyDescent="0.2">
      <c r="A26" s="143"/>
      <c r="B26" s="152" t="s">
        <v>236</v>
      </c>
      <c r="C26" s="131"/>
      <c r="D26" s="131"/>
      <c r="E26" s="129">
        <v>131298.74124437367</v>
      </c>
    </row>
    <row r="27" spans="1:10" x14ac:dyDescent="0.2">
      <c r="A27" s="143"/>
      <c r="B27" s="152" t="s">
        <v>237</v>
      </c>
      <c r="C27" s="131"/>
      <c r="D27" s="131"/>
      <c r="E27" s="129">
        <v>105096.69532233773</v>
      </c>
    </row>
    <row r="28" spans="1:10" x14ac:dyDescent="0.2">
      <c r="A28" s="143"/>
      <c r="B28" s="152" t="s">
        <v>238</v>
      </c>
      <c r="C28" s="131"/>
      <c r="D28" s="131"/>
      <c r="E28" s="129" t="s">
        <v>243</v>
      </c>
    </row>
    <row r="29" spans="1:10" x14ac:dyDescent="0.2">
      <c r="A29" s="146" t="s">
        <v>239</v>
      </c>
      <c r="B29" s="153"/>
      <c r="C29" s="131"/>
      <c r="D29" s="131"/>
      <c r="E29" s="129"/>
    </row>
    <row r="30" spans="1:10" ht="6" customHeight="1" x14ac:dyDescent="0.2">
      <c r="A30" s="143"/>
      <c r="B30" s="152"/>
      <c r="C30" s="131"/>
      <c r="D30" s="131"/>
      <c r="E30" s="129" t="s">
        <v>243</v>
      </c>
    </row>
    <row r="31" spans="1:10" ht="33" customHeight="1" x14ac:dyDescent="0.2">
      <c r="A31" s="148" t="s">
        <v>240</v>
      </c>
      <c r="B31" s="154"/>
      <c r="C31" s="131"/>
      <c r="D31" s="131"/>
      <c r="E31" s="129">
        <v>295522</v>
      </c>
    </row>
    <row r="32" spans="1:10" ht="4.5" customHeight="1" x14ac:dyDescent="0.2">
      <c r="A32" s="143"/>
      <c r="B32" s="152"/>
      <c r="C32" s="131"/>
      <c r="D32" s="131"/>
      <c r="E32" s="129" t="s">
        <v>243</v>
      </c>
    </row>
    <row r="33" spans="1:5" x14ac:dyDescent="0.2">
      <c r="A33" s="137" t="s">
        <v>241</v>
      </c>
      <c r="B33" s="150"/>
      <c r="C33" s="131"/>
      <c r="D33" s="131"/>
      <c r="E33" s="129">
        <v>1896756.3444168598</v>
      </c>
    </row>
  </sheetData>
  <mergeCells count="15">
    <mergeCell ref="A23:B23"/>
    <mergeCell ref="A31:B31"/>
    <mergeCell ref="A33:B33"/>
    <mergeCell ref="A7:B7"/>
    <mergeCell ref="A8:B8"/>
    <mergeCell ref="A16:B16"/>
    <mergeCell ref="A18:B18"/>
    <mergeCell ref="A21:E21"/>
    <mergeCell ref="A22:B22"/>
    <mergeCell ref="A1:E1"/>
    <mergeCell ref="A2:E2"/>
    <mergeCell ref="A3:E3"/>
    <mergeCell ref="F3:G3"/>
    <mergeCell ref="A4:C4"/>
    <mergeCell ref="A6:E6"/>
  </mergeCells>
  <printOptions horizontalCentered="1"/>
  <pageMargins left="0.41" right="0.49" top="0.5" bottom="0.5" header="0" footer="0"/>
  <pageSetup orientation="portrait" r:id="rId1"/>
  <headerFooter>
    <oddHeader>&amp;R4901:5-5-04
Page 25</oddHeader>
    <oddFooter>&amp;RThe Dayton Power and Light Company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409ED-F1B0-4833-BD3D-1CD580F7875D}">
  <dimension ref="A1:I17"/>
  <sheetViews>
    <sheetView view="pageLayout" zoomScaleNormal="75" workbookViewId="0">
      <selection activeCell="C11" sqref="C11"/>
    </sheetView>
  </sheetViews>
  <sheetFormatPr defaultRowHeight="15" x14ac:dyDescent="0.2"/>
  <cols>
    <col min="1" max="1" width="40.42578125" style="132" customWidth="1"/>
    <col min="2" max="2" width="15.28515625" style="133" customWidth="1"/>
    <col min="3" max="3" width="17.28515625" style="133" customWidth="1"/>
    <col min="4" max="4" width="17.42578125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56" customFormat="1" ht="41.25" customHeight="1" x14ac:dyDescent="0.25">
      <c r="A4" s="155" t="s">
        <v>244</v>
      </c>
      <c r="B4" s="155"/>
      <c r="C4" s="155"/>
      <c r="D4" s="155"/>
      <c r="E4" s="155"/>
      <c r="F4" s="155"/>
      <c r="G4" s="155"/>
      <c r="H4" s="155"/>
      <c r="I4" s="155"/>
    </row>
    <row r="5" spans="1:9" ht="20.25" customHeight="1" x14ac:dyDescent="0.2">
      <c r="A5" s="121" t="s">
        <v>253</v>
      </c>
      <c r="B5" s="119"/>
      <c r="C5" s="119"/>
      <c r="D5" s="119"/>
      <c r="E5" s="119"/>
      <c r="F5" s="119"/>
      <c r="G5" s="119"/>
      <c r="H5" s="119"/>
      <c r="I5" s="119"/>
    </row>
    <row r="6" spans="1:9" ht="21.75" customHeight="1" x14ac:dyDescent="0.2">
      <c r="A6" s="157" t="s">
        <v>245</v>
      </c>
      <c r="B6" s="157"/>
      <c r="C6" s="157"/>
      <c r="D6" s="157"/>
      <c r="E6" s="119"/>
      <c r="F6" s="124"/>
      <c r="G6" s="124"/>
      <c r="H6" s="124"/>
      <c r="I6" s="124"/>
    </row>
    <row r="7" spans="1:9" ht="48.75" customHeight="1" x14ac:dyDescent="0.2">
      <c r="A7" s="125"/>
      <c r="B7" s="126" t="s">
        <v>226</v>
      </c>
      <c r="C7" s="126" t="s">
        <v>232</v>
      </c>
      <c r="D7" s="126" t="s">
        <v>69</v>
      </c>
      <c r="E7" s="127"/>
      <c r="F7" s="127"/>
      <c r="G7" s="127"/>
      <c r="H7" s="127"/>
      <c r="I7" s="127"/>
    </row>
    <row r="8" spans="1:9" ht="18" x14ac:dyDescent="0.2">
      <c r="A8" s="128" t="s">
        <v>246</v>
      </c>
      <c r="B8" s="129"/>
      <c r="C8" s="129"/>
      <c r="D8" s="129">
        <v>30064.655583140207</v>
      </c>
      <c r="E8" s="130"/>
      <c r="F8" s="130"/>
      <c r="G8" s="130"/>
      <c r="H8" s="130"/>
      <c r="I8" s="130"/>
    </row>
    <row r="9" spans="1:9" x14ac:dyDescent="0.2">
      <c r="A9" s="123"/>
      <c r="B9" s="124"/>
      <c r="C9" s="124"/>
      <c r="D9" s="124"/>
    </row>
    <row r="10" spans="1:9" x14ac:dyDescent="0.2">
      <c r="A10" s="123" t="s">
        <v>247</v>
      </c>
      <c r="B10" s="124"/>
      <c r="C10" s="124"/>
      <c r="D10" s="124"/>
    </row>
    <row r="11" spans="1:9" x14ac:dyDescent="0.2">
      <c r="A11" s="123"/>
      <c r="B11" s="124"/>
      <c r="C11" s="124"/>
      <c r="D11" s="124"/>
    </row>
    <row r="12" spans="1:9" x14ac:dyDescent="0.2">
      <c r="A12" s="123"/>
      <c r="B12" s="124"/>
      <c r="C12" s="124"/>
      <c r="D12" s="124"/>
    </row>
    <row r="13" spans="1:9" x14ac:dyDescent="0.2">
      <c r="A13" s="123"/>
      <c r="B13" s="124"/>
      <c r="C13" s="124"/>
      <c r="D13" s="124"/>
    </row>
    <row r="14" spans="1:9" x14ac:dyDescent="0.2">
      <c r="A14" s="123"/>
      <c r="B14" s="124"/>
      <c r="C14" s="124"/>
      <c r="D14" s="124"/>
    </row>
    <row r="15" spans="1:9" x14ac:dyDescent="0.2">
      <c r="A15" s="123"/>
      <c r="B15" s="124"/>
      <c r="C15" s="124"/>
      <c r="D15" s="124"/>
    </row>
    <row r="16" spans="1:9" x14ac:dyDescent="0.2">
      <c r="A16" s="123"/>
      <c r="B16" s="124"/>
      <c r="C16" s="124"/>
      <c r="D16" s="124"/>
    </row>
    <row r="17" spans="1:4" x14ac:dyDescent="0.2">
      <c r="A17" s="123"/>
      <c r="B17" s="124"/>
      <c r="C17" s="124"/>
      <c r="D17" s="124"/>
    </row>
  </sheetData>
  <mergeCells count="5">
    <mergeCell ref="A1:D1"/>
    <mergeCell ref="A2:D2"/>
    <mergeCell ref="A3:D3"/>
    <mergeCell ref="E3:F3"/>
    <mergeCell ref="A6:D6"/>
  </mergeCells>
  <printOptions horizontalCentered="1"/>
  <pageMargins left="0.7" right="0.7" top="0.75" bottom="0.75" header="0.3" footer="0.3"/>
  <pageSetup orientation="portrait" r:id="rId1"/>
  <headerFooter>
    <oddHeader>&amp;R4901:5-5-04
Page 26</oddHeader>
    <oddFooter>&amp;RThe Dayton Power and Light Company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841C2-7D4F-4CC2-8594-88F9118A9260}">
  <dimension ref="A1:I12"/>
  <sheetViews>
    <sheetView view="pageLayout" zoomScaleNormal="75" workbookViewId="0">
      <selection activeCell="C11" sqref="C11"/>
    </sheetView>
  </sheetViews>
  <sheetFormatPr defaultRowHeight="15" x14ac:dyDescent="0.2"/>
  <cols>
    <col min="1" max="1" width="42.7109375" style="132" customWidth="1"/>
    <col min="2" max="2" width="15.5703125" style="133" customWidth="1"/>
    <col min="3" max="4" width="18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22" customFormat="1" ht="45" customHeight="1" x14ac:dyDescent="0.25">
      <c r="A4" s="121" t="s">
        <v>223</v>
      </c>
      <c r="B4" s="121"/>
      <c r="C4" s="121"/>
      <c r="D4" s="121"/>
      <c r="E4" s="121"/>
      <c r="F4" s="121"/>
      <c r="G4" s="121"/>
      <c r="H4" s="121"/>
      <c r="I4" s="121"/>
    </row>
    <row r="5" spans="1:9" ht="20.25" customHeight="1" x14ac:dyDescent="0.2">
      <c r="A5" s="121" t="s">
        <v>254</v>
      </c>
      <c r="B5" s="119"/>
      <c r="C5" s="119"/>
      <c r="D5" s="119"/>
      <c r="E5" s="119"/>
      <c r="F5" s="119"/>
      <c r="G5" s="119"/>
      <c r="H5" s="119"/>
      <c r="I5" s="119"/>
    </row>
    <row r="6" spans="1:9" ht="20.25" customHeight="1" x14ac:dyDescent="0.2">
      <c r="A6" s="123" t="s">
        <v>225</v>
      </c>
      <c r="B6" s="119"/>
      <c r="C6" s="119"/>
      <c r="D6" s="119"/>
      <c r="E6" s="119"/>
      <c r="F6" s="124"/>
      <c r="G6" s="124"/>
      <c r="H6" s="124"/>
      <c r="I6" s="124"/>
    </row>
    <row r="7" spans="1:9" ht="49.5" customHeight="1" x14ac:dyDescent="0.2">
      <c r="A7" s="125"/>
      <c r="B7" s="126" t="s">
        <v>226</v>
      </c>
      <c r="C7" s="126" t="s">
        <v>227</v>
      </c>
      <c r="D7" s="126" t="s">
        <v>69</v>
      </c>
      <c r="E7" s="127"/>
      <c r="F7" s="127"/>
      <c r="G7" s="127"/>
      <c r="H7" s="127"/>
      <c r="I7" s="127"/>
    </row>
    <row r="8" spans="1:9" ht="60" x14ac:dyDescent="0.2">
      <c r="A8" s="128" t="s">
        <v>228</v>
      </c>
      <c r="B8" s="129"/>
      <c r="C8" s="129"/>
      <c r="D8" s="129">
        <v>164121</v>
      </c>
      <c r="E8" s="130"/>
      <c r="F8" s="130"/>
      <c r="G8" s="130"/>
      <c r="H8" s="130"/>
      <c r="I8" s="130"/>
    </row>
    <row r="9" spans="1:9" ht="17.25" customHeight="1" x14ac:dyDescent="0.2">
      <c r="A9" s="125"/>
      <c r="B9" s="131"/>
      <c r="C9" s="131"/>
      <c r="D9" s="131"/>
      <c r="E9" s="124"/>
      <c r="F9" s="124"/>
      <c r="G9" s="124"/>
      <c r="H9" s="124"/>
      <c r="I9" s="124"/>
    </row>
    <row r="10" spans="1:9" ht="17.25" customHeight="1" x14ac:dyDescent="0.2">
      <c r="A10" s="125" t="s">
        <v>229</v>
      </c>
      <c r="B10" s="131"/>
      <c r="C10" s="131"/>
      <c r="D10" s="129">
        <v>1751372</v>
      </c>
      <c r="E10" s="124"/>
      <c r="F10" s="124"/>
      <c r="G10" s="124"/>
      <c r="H10" s="124"/>
      <c r="I10" s="124"/>
    </row>
    <row r="11" spans="1:9" ht="17.25" customHeight="1" x14ac:dyDescent="0.2">
      <c r="A11" s="125"/>
      <c r="B11" s="131"/>
      <c r="C11" s="131"/>
      <c r="D11" s="131"/>
      <c r="E11" s="124"/>
      <c r="F11" s="124"/>
      <c r="G11" s="124"/>
      <c r="H11" s="124"/>
      <c r="I11" s="124"/>
    </row>
    <row r="12" spans="1:9" ht="17.25" customHeight="1" x14ac:dyDescent="0.2">
      <c r="A12" s="125" t="s">
        <v>29</v>
      </c>
      <c r="B12" s="131"/>
      <c r="C12" s="131"/>
      <c r="D12" s="129">
        <v>1915493</v>
      </c>
      <c r="E12" s="124"/>
      <c r="F12" s="124"/>
      <c r="G12" s="124"/>
      <c r="H12" s="124"/>
      <c r="I12" s="124"/>
    </row>
  </sheetData>
  <mergeCells count="4">
    <mergeCell ref="A1:D1"/>
    <mergeCell ref="A2:D2"/>
    <mergeCell ref="A3:D3"/>
    <mergeCell ref="E3:F3"/>
  </mergeCells>
  <printOptions horizontalCentered="1"/>
  <pageMargins left="0.5" right="0.5" top="0.5" bottom="0.5" header="0" footer="0"/>
  <pageSetup orientation="portrait" r:id="rId1"/>
  <headerFooter>
    <oddHeader>&amp;R4901:5-5-04
Page 27</oddHeader>
    <oddFooter>&amp;RThe Dayton Power and Light Company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3C495-E5FA-4427-AD67-AF86EBEB4644}">
  <dimension ref="A1:J33"/>
  <sheetViews>
    <sheetView view="pageLayout" topLeftCell="A7" zoomScaleNormal="75" workbookViewId="0">
      <selection activeCell="C11" sqref="C11"/>
    </sheetView>
  </sheetViews>
  <sheetFormatPr defaultRowHeight="15" x14ac:dyDescent="0.2"/>
  <cols>
    <col min="1" max="1" width="3.28515625" style="132" customWidth="1"/>
    <col min="2" max="2" width="40.7109375" style="132" customWidth="1"/>
    <col min="3" max="3" width="15.85546875" style="133" customWidth="1"/>
    <col min="4" max="5" width="18.140625" style="133" customWidth="1"/>
    <col min="6" max="6" width="20.7109375" style="133" customWidth="1"/>
    <col min="7" max="7" width="9.28515625" style="133" customWidth="1"/>
    <col min="8" max="8" width="17" style="133" customWidth="1"/>
    <col min="9" max="9" width="14.7109375" style="133" customWidth="1"/>
    <col min="10" max="10" width="16.85546875" style="133" customWidth="1"/>
    <col min="11" max="16384" width="9.140625" style="120"/>
  </cols>
  <sheetData>
    <row r="1" spans="1:10" x14ac:dyDescent="0.2">
      <c r="A1" s="118" t="s">
        <v>220</v>
      </c>
      <c r="B1" s="118"/>
      <c r="C1" s="118"/>
      <c r="D1" s="118"/>
      <c r="E1" s="118"/>
      <c r="F1" s="119"/>
      <c r="G1" s="119"/>
      <c r="H1" s="119"/>
      <c r="I1" s="119"/>
      <c r="J1" s="119"/>
    </row>
    <row r="2" spans="1:10" x14ac:dyDescent="0.2">
      <c r="A2" s="118" t="s">
        <v>221</v>
      </c>
      <c r="B2" s="118"/>
      <c r="C2" s="118"/>
      <c r="D2" s="118"/>
      <c r="E2" s="118"/>
      <c r="F2" s="119"/>
      <c r="G2" s="119"/>
      <c r="H2" s="119"/>
      <c r="I2" s="119"/>
      <c r="J2" s="119"/>
    </row>
    <row r="3" spans="1:10" x14ac:dyDescent="0.2">
      <c r="A3" s="118" t="s">
        <v>222</v>
      </c>
      <c r="B3" s="118"/>
      <c r="C3" s="118"/>
      <c r="D3" s="118"/>
      <c r="E3" s="118"/>
      <c r="F3" s="118"/>
      <c r="G3" s="118"/>
      <c r="H3" s="119"/>
      <c r="I3" s="119"/>
      <c r="J3" s="119"/>
    </row>
    <row r="4" spans="1:10" ht="43.5" customHeight="1" x14ac:dyDescent="0.2">
      <c r="A4" s="134" t="s">
        <v>230</v>
      </c>
      <c r="B4" s="134"/>
      <c r="C4" s="134"/>
      <c r="D4" s="124"/>
      <c r="E4" s="124"/>
      <c r="F4" s="124"/>
      <c r="G4" s="124"/>
      <c r="H4" s="119"/>
      <c r="I4" s="119"/>
      <c r="J4" s="119"/>
    </row>
    <row r="5" spans="1:10" ht="20.25" customHeight="1" x14ac:dyDescent="0.2">
      <c r="A5" s="121" t="s">
        <v>254</v>
      </c>
      <c r="B5" s="135"/>
      <c r="C5" s="119"/>
      <c r="D5" s="119"/>
      <c r="E5" s="119"/>
      <c r="F5" s="119"/>
      <c r="G5" s="119"/>
      <c r="H5" s="119"/>
      <c r="I5" s="119"/>
      <c r="J5" s="119"/>
    </row>
    <row r="6" spans="1:10" ht="33.75" customHeight="1" x14ac:dyDescent="0.2">
      <c r="A6" s="136" t="s">
        <v>231</v>
      </c>
      <c r="B6" s="136"/>
      <c r="C6" s="136"/>
      <c r="D6" s="136"/>
      <c r="E6" s="136"/>
      <c r="F6" s="119"/>
      <c r="G6" s="124"/>
      <c r="H6" s="124"/>
      <c r="I6" s="124"/>
      <c r="J6" s="124"/>
    </row>
    <row r="7" spans="1:10" ht="48.75" customHeight="1" x14ac:dyDescent="0.2">
      <c r="A7" s="137"/>
      <c r="B7" s="138"/>
      <c r="C7" s="139" t="s">
        <v>226</v>
      </c>
      <c r="D7" s="139" t="s">
        <v>232</v>
      </c>
      <c r="E7" s="139" t="s">
        <v>69</v>
      </c>
      <c r="F7" s="127"/>
      <c r="G7" s="127"/>
      <c r="H7" s="127"/>
      <c r="I7" s="127"/>
      <c r="J7" s="127"/>
    </row>
    <row r="8" spans="1:10" x14ac:dyDescent="0.2">
      <c r="A8" s="140" t="s">
        <v>233</v>
      </c>
      <c r="B8" s="141"/>
      <c r="C8" s="142"/>
      <c r="D8" s="142"/>
      <c r="E8" s="142"/>
      <c r="F8" s="130"/>
      <c r="G8" s="130"/>
      <c r="H8" s="130"/>
      <c r="I8" s="130"/>
      <c r="J8" s="130"/>
    </row>
    <row r="9" spans="1:10" ht="17.25" customHeight="1" x14ac:dyDescent="0.2">
      <c r="A9" s="143"/>
      <c r="B9" s="144" t="s">
        <v>234</v>
      </c>
      <c r="C9" s="145"/>
      <c r="D9" s="145"/>
      <c r="E9" s="129">
        <v>1339251</v>
      </c>
      <c r="F9" s="124"/>
      <c r="G9" s="124"/>
      <c r="H9" s="124"/>
      <c r="I9" s="124"/>
      <c r="J9" s="124"/>
    </row>
    <row r="10" spans="1:10" ht="17.25" customHeight="1" x14ac:dyDescent="0.2">
      <c r="A10" s="143"/>
      <c r="B10" s="144" t="s">
        <v>235</v>
      </c>
      <c r="C10" s="145"/>
      <c r="D10" s="145"/>
      <c r="E10" s="129"/>
      <c r="F10" s="124"/>
      <c r="G10" s="124"/>
      <c r="H10" s="124"/>
      <c r="I10" s="124"/>
      <c r="J10" s="124"/>
    </row>
    <row r="11" spans="1:10" ht="17.25" customHeight="1" x14ac:dyDescent="0.2">
      <c r="A11" s="143"/>
      <c r="B11" s="144" t="s">
        <v>236</v>
      </c>
      <c r="C11" s="145"/>
      <c r="D11" s="145"/>
      <c r="E11" s="129">
        <v>140898.94434894543</v>
      </c>
      <c r="F11" s="124"/>
      <c r="G11" s="124"/>
      <c r="H11" s="124"/>
      <c r="I11" s="124"/>
      <c r="J11" s="124"/>
    </row>
    <row r="12" spans="1:10" ht="17.25" customHeight="1" x14ac:dyDescent="0.2">
      <c r="A12" s="143"/>
      <c r="B12" s="144" t="s">
        <v>237</v>
      </c>
      <c r="C12" s="145"/>
      <c r="D12" s="145"/>
      <c r="E12" s="129">
        <v>104292.54111260791</v>
      </c>
      <c r="F12" s="124"/>
      <c r="G12" s="124"/>
      <c r="H12" s="124"/>
      <c r="I12" s="124"/>
      <c r="J12" s="124"/>
    </row>
    <row r="13" spans="1:10" ht="17.25" customHeight="1" x14ac:dyDescent="0.2">
      <c r="A13" s="143"/>
      <c r="B13" s="144" t="s">
        <v>238</v>
      </c>
      <c r="C13" s="145"/>
      <c r="D13" s="145"/>
      <c r="E13" s="129"/>
      <c r="F13" s="124"/>
      <c r="G13" s="124"/>
      <c r="H13" s="124"/>
      <c r="I13" s="124"/>
      <c r="J13" s="124"/>
    </row>
    <row r="14" spans="1:10" ht="17.25" customHeight="1" x14ac:dyDescent="0.2">
      <c r="A14" s="146" t="s">
        <v>239</v>
      </c>
      <c r="B14" s="147"/>
      <c r="C14" s="145"/>
      <c r="D14" s="145"/>
      <c r="E14" s="129"/>
      <c r="F14" s="124"/>
      <c r="G14" s="124"/>
      <c r="H14" s="124"/>
      <c r="I14" s="124"/>
      <c r="J14" s="124"/>
    </row>
    <row r="15" spans="1:10" ht="5.25" customHeight="1" x14ac:dyDescent="0.2">
      <c r="A15" s="143"/>
      <c r="B15" s="144"/>
      <c r="C15" s="145"/>
      <c r="D15" s="145"/>
      <c r="E15" s="129"/>
      <c r="F15" s="124"/>
      <c r="G15" s="124"/>
      <c r="H15" s="124"/>
      <c r="I15" s="124"/>
      <c r="J15" s="124"/>
    </row>
    <row r="16" spans="1:10" ht="32.25" customHeight="1" x14ac:dyDescent="0.2">
      <c r="A16" s="148" t="s">
        <v>240</v>
      </c>
      <c r="B16" s="149"/>
      <c r="C16" s="145"/>
      <c r="D16" s="145"/>
      <c r="E16" s="129">
        <v>300840</v>
      </c>
      <c r="F16" s="124"/>
      <c r="G16" s="124"/>
      <c r="H16" s="124"/>
      <c r="I16" s="124"/>
      <c r="J16" s="124"/>
    </row>
    <row r="17" spans="1:10" ht="5.25" customHeight="1" x14ac:dyDescent="0.2">
      <c r="A17" s="143"/>
      <c r="B17" s="144"/>
      <c r="C17" s="145"/>
      <c r="D17" s="145"/>
      <c r="E17" s="129"/>
      <c r="F17" s="124"/>
      <c r="G17" s="124"/>
      <c r="H17" s="124"/>
      <c r="I17" s="124"/>
      <c r="J17" s="124"/>
    </row>
    <row r="18" spans="1:10" ht="17.25" customHeight="1" x14ac:dyDescent="0.2">
      <c r="A18" s="137" t="s">
        <v>241</v>
      </c>
      <c r="B18" s="138"/>
      <c r="C18" s="145"/>
      <c r="D18" s="145"/>
      <c r="E18" s="129">
        <v>1885282.4854615533</v>
      </c>
      <c r="F18" s="124"/>
      <c r="G18" s="124"/>
      <c r="H18" s="124"/>
      <c r="I18" s="124"/>
      <c r="J18" s="124"/>
    </row>
    <row r="19" spans="1:10" ht="13.5" customHeight="1" x14ac:dyDescent="0.2">
      <c r="A19" s="123"/>
      <c r="B19" s="123"/>
      <c r="C19" s="124"/>
      <c r="D19" s="124"/>
      <c r="E19" s="124"/>
      <c r="F19" s="124"/>
      <c r="G19" s="124"/>
      <c r="H19" s="124"/>
      <c r="I19" s="124"/>
      <c r="J19" s="124"/>
    </row>
    <row r="20" spans="1:10" x14ac:dyDescent="0.2">
      <c r="A20" s="121" t="s">
        <v>254</v>
      </c>
      <c r="B20" s="121"/>
      <c r="C20" s="119"/>
      <c r="D20" s="119"/>
      <c r="E20" s="119"/>
    </row>
    <row r="21" spans="1:10" ht="30.75" customHeight="1" x14ac:dyDescent="0.2">
      <c r="A21" s="136" t="s">
        <v>242</v>
      </c>
      <c r="B21" s="136"/>
      <c r="C21" s="136"/>
      <c r="D21" s="136"/>
      <c r="E21" s="136"/>
    </row>
    <row r="22" spans="1:10" ht="49.5" customHeight="1" x14ac:dyDescent="0.2">
      <c r="A22" s="137"/>
      <c r="B22" s="150"/>
      <c r="C22" s="126" t="s">
        <v>226</v>
      </c>
      <c r="D22" s="126" t="s">
        <v>232</v>
      </c>
      <c r="E22" s="126" t="s">
        <v>69</v>
      </c>
    </row>
    <row r="23" spans="1:10" ht="15.75" customHeight="1" x14ac:dyDescent="0.2">
      <c r="A23" s="140" t="s">
        <v>233</v>
      </c>
      <c r="B23" s="151"/>
      <c r="C23" s="129"/>
      <c r="D23" s="129"/>
      <c r="E23" s="129"/>
    </row>
    <row r="24" spans="1:10" x14ac:dyDescent="0.2">
      <c r="A24" s="143"/>
      <c r="B24" s="152" t="s">
        <v>234</v>
      </c>
      <c r="C24" s="131"/>
      <c r="D24" s="131"/>
      <c r="E24" s="129">
        <v>1339251</v>
      </c>
    </row>
    <row r="25" spans="1:10" x14ac:dyDescent="0.2">
      <c r="A25" s="143"/>
      <c r="B25" s="152" t="s">
        <v>235</v>
      </c>
      <c r="C25" s="131"/>
      <c r="D25" s="131"/>
      <c r="E25" s="129" t="s">
        <v>243</v>
      </c>
    </row>
    <row r="26" spans="1:10" x14ac:dyDescent="0.2">
      <c r="A26" s="143"/>
      <c r="B26" s="152" t="s">
        <v>236</v>
      </c>
      <c r="C26" s="131"/>
      <c r="D26" s="131"/>
      <c r="E26" s="129">
        <v>140898.94434894543</v>
      </c>
    </row>
    <row r="27" spans="1:10" x14ac:dyDescent="0.2">
      <c r="A27" s="143"/>
      <c r="B27" s="152" t="s">
        <v>237</v>
      </c>
      <c r="C27" s="131"/>
      <c r="D27" s="131"/>
      <c r="E27" s="129">
        <v>104292.54111260791</v>
      </c>
    </row>
    <row r="28" spans="1:10" x14ac:dyDescent="0.2">
      <c r="A28" s="143"/>
      <c r="B28" s="152" t="s">
        <v>238</v>
      </c>
      <c r="C28" s="131"/>
      <c r="D28" s="131"/>
      <c r="E28" s="129" t="s">
        <v>243</v>
      </c>
    </row>
    <row r="29" spans="1:10" x14ac:dyDescent="0.2">
      <c r="A29" s="146" t="s">
        <v>239</v>
      </c>
      <c r="B29" s="153"/>
      <c r="C29" s="131"/>
      <c r="D29" s="131"/>
      <c r="E29" s="129"/>
    </row>
    <row r="30" spans="1:10" ht="6" customHeight="1" x14ac:dyDescent="0.2">
      <c r="A30" s="143"/>
      <c r="B30" s="152"/>
      <c r="C30" s="131"/>
      <c r="D30" s="131"/>
      <c r="E30" s="129" t="s">
        <v>243</v>
      </c>
    </row>
    <row r="31" spans="1:10" ht="33" customHeight="1" x14ac:dyDescent="0.2">
      <c r="A31" s="148" t="s">
        <v>240</v>
      </c>
      <c r="B31" s="154"/>
      <c r="C31" s="131"/>
      <c r="D31" s="131"/>
      <c r="E31" s="129">
        <v>300840</v>
      </c>
    </row>
    <row r="32" spans="1:10" ht="4.5" customHeight="1" x14ac:dyDescent="0.2">
      <c r="A32" s="143"/>
      <c r="B32" s="152"/>
      <c r="C32" s="131"/>
      <c r="D32" s="131"/>
      <c r="E32" s="129" t="s">
        <v>243</v>
      </c>
    </row>
    <row r="33" spans="1:5" x14ac:dyDescent="0.2">
      <c r="A33" s="137" t="s">
        <v>241</v>
      </c>
      <c r="B33" s="150"/>
      <c r="C33" s="131"/>
      <c r="D33" s="131"/>
      <c r="E33" s="129">
        <v>1885282.4854615533</v>
      </c>
    </row>
  </sheetData>
  <mergeCells count="15">
    <mergeCell ref="A23:B23"/>
    <mergeCell ref="A31:B31"/>
    <mergeCell ref="A33:B33"/>
    <mergeCell ref="A7:B7"/>
    <mergeCell ref="A8:B8"/>
    <mergeCell ref="A16:B16"/>
    <mergeCell ref="A18:B18"/>
    <mergeCell ref="A21:E21"/>
    <mergeCell ref="A22:B22"/>
    <mergeCell ref="A1:E1"/>
    <mergeCell ref="A2:E2"/>
    <mergeCell ref="A3:E3"/>
    <mergeCell ref="F3:G3"/>
    <mergeCell ref="A4:C4"/>
    <mergeCell ref="A6:E6"/>
  </mergeCells>
  <printOptions horizontalCentered="1"/>
  <pageMargins left="0.41" right="0.49" top="0.5" bottom="0.5" header="0" footer="0"/>
  <pageSetup orientation="portrait" r:id="rId1"/>
  <headerFooter>
    <oddHeader>&amp;R4901:5-5-04
Page 28</oddHeader>
    <oddFooter>&amp;RThe Dayton Power and Light Company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D5531-EA12-4030-A5BC-7E83A8103EC7}">
  <dimension ref="A1:I17"/>
  <sheetViews>
    <sheetView view="pageLayout" zoomScaleNormal="75" workbookViewId="0">
      <selection activeCell="C11" sqref="C11"/>
    </sheetView>
  </sheetViews>
  <sheetFormatPr defaultRowHeight="15" x14ac:dyDescent="0.2"/>
  <cols>
    <col min="1" max="1" width="40.42578125" style="132" customWidth="1"/>
    <col min="2" max="2" width="15" style="133" customWidth="1"/>
    <col min="3" max="3" width="17.28515625" style="133" customWidth="1"/>
    <col min="4" max="4" width="17.42578125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56" customFormat="1" ht="41.25" customHeight="1" x14ac:dyDescent="0.25">
      <c r="A4" s="155" t="s">
        <v>244</v>
      </c>
      <c r="B4" s="155"/>
      <c r="C4" s="155"/>
      <c r="D4" s="155"/>
      <c r="E4" s="155"/>
      <c r="F4" s="155"/>
      <c r="G4" s="155"/>
      <c r="H4" s="155"/>
      <c r="I4" s="155"/>
    </row>
    <row r="5" spans="1:9" ht="20.25" customHeight="1" x14ac:dyDescent="0.2">
      <c r="A5" s="121" t="s">
        <v>254</v>
      </c>
      <c r="B5" s="119"/>
      <c r="C5" s="119"/>
      <c r="D5" s="119"/>
      <c r="E5" s="119"/>
      <c r="F5" s="119"/>
      <c r="G5" s="119"/>
      <c r="H5" s="119"/>
      <c r="I5" s="119"/>
    </row>
    <row r="6" spans="1:9" ht="21.75" customHeight="1" x14ac:dyDescent="0.2">
      <c r="A6" s="157" t="s">
        <v>245</v>
      </c>
      <c r="B6" s="157"/>
      <c r="C6" s="157"/>
      <c r="D6" s="157"/>
      <c r="E6" s="119"/>
      <c r="F6" s="124"/>
      <c r="G6" s="124"/>
      <c r="H6" s="124"/>
      <c r="I6" s="124"/>
    </row>
    <row r="7" spans="1:9" ht="48.75" customHeight="1" x14ac:dyDescent="0.2">
      <c r="A7" s="125"/>
      <c r="B7" s="126" t="s">
        <v>226</v>
      </c>
      <c r="C7" s="126" t="s">
        <v>232</v>
      </c>
      <c r="D7" s="126" t="s">
        <v>69</v>
      </c>
      <c r="E7" s="127"/>
      <c r="F7" s="127"/>
      <c r="G7" s="127"/>
      <c r="H7" s="127"/>
      <c r="I7" s="127"/>
    </row>
    <row r="8" spans="1:9" ht="18" x14ac:dyDescent="0.2">
      <c r="A8" s="128" t="s">
        <v>246</v>
      </c>
      <c r="B8" s="129"/>
      <c r="C8" s="129"/>
      <c r="D8" s="129">
        <v>30210.514538446674</v>
      </c>
      <c r="E8" s="130"/>
      <c r="F8" s="130"/>
      <c r="G8" s="130"/>
      <c r="H8" s="130"/>
      <c r="I8" s="130"/>
    </row>
    <row r="9" spans="1:9" x14ac:dyDescent="0.2">
      <c r="A9" s="123"/>
      <c r="B9" s="124"/>
      <c r="C9" s="124"/>
      <c r="D9" s="124"/>
    </row>
    <row r="10" spans="1:9" x14ac:dyDescent="0.2">
      <c r="A10" s="123" t="s">
        <v>247</v>
      </c>
      <c r="B10" s="124"/>
      <c r="C10" s="124"/>
      <c r="D10" s="124"/>
    </row>
    <row r="11" spans="1:9" x14ac:dyDescent="0.2">
      <c r="A11" s="123"/>
      <c r="B11" s="124"/>
      <c r="C11" s="124"/>
      <c r="D11" s="124"/>
    </row>
    <row r="12" spans="1:9" x14ac:dyDescent="0.2">
      <c r="A12" s="123"/>
      <c r="B12" s="124"/>
      <c r="C12" s="124"/>
      <c r="D12" s="124"/>
    </row>
    <row r="13" spans="1:9" x14ac:dyDescent="0.2">
      <c r="A13" s="123"/>
      <c r="B13" s="124"/>
      <c r="C13" s="124"/>
      <c r="D13" s="124"/>
    </row>
    <row r="14" spans="1:9" x14ac:dyDescent="0.2">
      <c r="A14" s="123"/>
      <c r="B14" s="124"/>
      <c r="C14" s="124"/>
      <c r="D14" s="124"/>
    </row>
    <row r="15" spans="1:9" x14ac:dyDescent="0.2">
      <c r="A15" s="123"/>
      <c r="B15" s="124"/>
      <c r="C15" s="124"/>
      <c r="D15" s="124"/>
    </row>
    <row r="16" spans="1:9" x14ac:dyDescent="0.2">
      <c r="A16" s="123"/>
      <c r="B16" s="124"/>
      <c r="C16" s="124"/>
      <c r="D16" s="124"/>
    </row>
    <row r="17" spans="1:4" x14ac:dyDescent="0.2">
      <c r="A17" s="123"/>
      <c r="B17" s="124"/>
      <c r="C17" s="124"/>
      <c r="D17" s="124"/>
    </row>
  </sheetData>
  <mergeCells count="5">
    <mergeCell ref="A1:D1"/>
    <mergeCell ref="A2:D2"/>
    <mergeCell ref="A3:D3"/>
    <mergeCell ref="E3:F3"/>
    <mergeCell ref="A6:D6"/>
  </mergeCells>
  <printOptions horizontalCentered="1"/>
  <pageMargins left="0.7" right="0.7" top="0.75" bottom="0.75" header="0.3" footer="0.3"/>
  <pageSetup orientation="portrait" r:id="rId1"/>
  <headerFooter>
    <oddHeader>&amp;R4901:5-5-04
Page 29</oddHeader>
    <oddFooter>&amp;RThe Dayton Power and Light Company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46808-27F8-430F-BD62-D0CEB7CEF04F}">
  <dimension ref="A1:I12"/>
  <sheetViews>
    <sheetView view="pageLayout" zoomScaleNormal="75" workbookViewId="0">
      <selection activeCell="C11" sqref="C11"/>
    </sheetView>
  </sheetViews>
  <sheetFormatPr defaultRowHeight="15" x14ac:dyDescent="0.2"/>
  <cols>
    <col min="1" max="1" width="42.7109375" style="132" customWidth="1"/>
    <col min="2" max="2" width="14.42578125" style="133" customWidth="1"/>
    <col min="3" max="4" width="18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22" customFormat="1" ht="45" customHeight="1" x14ac:dyDescent="0.25">
      <c r="A4" s="121" t="s">
        <v>223</v>
      </c>
      <c r="B4" s="121"/>
      <c r="C4" s="121"/>
      <c r="D4" s="121"/>
      <c r="E4" s="121"/>
      <c r="F4" s="121"/>
      <c r="G4" s="121"/>
      <c r="H4" s="121"/>
      <c r="I4" s="121"/>
    </row>
    <row r="5" spans="1:9" ht="20.25" customHeight="1" x14ac:dyDescent="0.2">
      <c r="A5" s="121" t="s">
        <v>255</v>
      </c>
      <c r="B5" s="119"/>
      <c r="C5" s="119"/>
      <c r="D5" s="119"/>
      <c r="E5" s="119"/>
      <c r="F5" s="119"/>
      <c r="G5" s="119"/>
      <c r="H5" s="119"/>
      <c r="I5" s="119"/>
    </row>
    <row r="6" spans="1:9" ht="20.25" customHeight="1" x14ac:dyDescent="0.2">
      <c r="A6" s="123" t="s">
        <v>225</v>
      </c>
      <c r="B6" s="119"/>
      <c r="C6" s="119"/>
      <c r="D6" s="119"/>
      <c r="E6" s="119"/>
      <c r="F6" s="124"/>
      <c r="G6" s="124"/>
      <c r="H6" s="124"/>
      <c r="I6" s="124"/>
    </row>
    <row r="7" spans="1:9" ht="49.5" customHeight="1" x14ac:dyDescent="0.2">
      <c r="A7" s="125"/>
      <c r="B7" s="126" t="s">
        <v>226</v>
      </c>
      <c r="C7" s="126" t="s">
        <v>227</v>
      </c>
      <c r="D7" s="126" t="s">
        <v>69</v>
      </c>
      <c r="E7" s="127"/>
      <c r="F7" s="127"/>
      <c r="G7" s="127"/>
      <c r="H7" s="127"/>
      <c r="I7" s="127"/>
    </row>
    <row r="8" spans="1:9" ht="60" x14ac:dyDescent="0.2">
      <c r="A8" s="128" t="s">
        <v>228</v>
      </c>
      <c r="B8" s="129"/>
      <c r="C8" s="129"/>
      <c r="D8" s="129">
        <v>99642.25</v>
      </c>
      <c r="E8" s="130"/>
      <c r="F8" s="130"/>
      <c r="G8" s="130"/>
      <c r="H8" s="130"/>
      <c r="I8" s="130"/>
    </row>
    <row r="9" spans="1:9" ht="17.25" customHeight="1" x14ac:dyDescent="0.2">
      <c r="A9" s="125"/>
      <c r="B9" s="131"/>
      <c r="C9" s="131"/>
      <c r="D9" s="131"/>
      <c r="E9" s="124"/>
      <c r="F9" s="124"/>
      <c r="G9" s="124"/>
      <c r="H9" s="124"/>
      <c r="I9" s="124"/>
    </row>
    <row r="10" spans="1:9" ht="17.25" customHeight="1" x14ac:dyDescent="0.2">
      <c r="A10" s="125" t="s">
        <v>229</v>
      </c>
      <c r="B10" s="131"/>
      <c r="C10" s="131"/>
      <c r="D10" s="129">
        <v>1444312</v>
      </c>
      <c r="E10" s="124"/>
      <c r="F10" s="124"/>
      <c r="G10" s="124"/>
      <c r="H10" s="124"/>
      <c r="I10" s="124"/>
    </row>
    <row r="11" spans="1:9" ht="17.25" customHeight="1" x14ac:dyDescent="0.2">
      <c r="A11" s="125"/>
      <c r="B11" s="131"/>
      <c r="C11" s="131"/>
      <c r="D11" s="131"/>
      <c r="E11" s="124"/>
      <c r="F11" s="124"/>
      <c r="G11" s="124"/>
      <c r="H11" s="124"/>
      <c r="I11" s="124"/>
    </row>
    <row r="12" spans="1:9" ht="17.25" customHeight="1" x14ac:dyDescent="0.2">
      <c r="A12" s="125" t="s">
        <v>29</v>
      </c>
      <c r="B12" s="131"/>
      <c r="C12" s="131"/>
      <c r="D12" s="129">
        <v>1543954.25</v>
      </c>
      <c r="E12" s="124"/>
      <c r="F12" s="124"/>
      <c r="G12" s="124"/>
      <c r="H12" s="124"/>
      <c r="I12" s="124"/>
    </row>
  </sheetData>
  <mergeCells count="4">
    <mergeCell ref="A1:D1"/>
    <mergeCell ref="A2:D2"/>
    <mergeCell ref="A3:D3"/>
    <mergeCell ref="E3:F3"/>
  </mergeCells>
  <printOptions horizontalCentered="1"/>
  <pageMargins left="0.5" right="0.5" top="0.5" bottom="0.5" header="0" footer="0"/>
  <pageSetup orientation="portrait" r:id="rId1"/>
  <headerFooter>
    <oddHeader>&amp;R4901:5-5-04
Page 30</oddHeader>
    <oddFooter>&amp;RThe Dayton Power and Light Company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B9DA7-32EF-4E3E-A99F-7AA054B0B3E4}">
  <dimension ref="A1:J33"/>
  <sheetViews>
    <sheetView view="pageLayout" zoomScaleNormal="75" workbookViewId="0">
      <selection activeCell="C11" sqref="C11"/>
    </sheetView>
  </sheetViews>
  <sheetFormatPr defaultRowHeight="15" x14ac:dyDescent="0.2"/>
  <cols>
    <col min="1" max="1" width="3.28515625" style="132" customWidth="1"/>
    <col min="2" max="2" width="40.7109375" style="132" customWidth="1"/>
    <col min="3" max="3" width="15.85546875" style="133" customWidth="1"/>
    <col min="4" max="5" width="18.140625" style="133" customWidth="1"/>
    <col min="6" max="6" width="20.7109375" style="133" customWidth="1"/>
    <col min="7" max="7" width="9.28515625" style="133" customWidth="1"/>
    <col min="8" max="8" width="17" style="133" customWidth="1"/>
    <col min="9" max="9" width="14.7109375" style="133" customWidth="1"/>
    <col min="10" max="10" width="16.85546875" style="133" customWidth="1"/>
    <col min="11" max="16384" width="9.140625" style="120"/>
  </cols>
  <sheetData>
    <row r="1" spans="1:10" x14ac:dyDescent="0.2">
      <c r="A1" s="118" t="s">
        <v>220</v>
      </c>
      <c r="B1" s="118"/>
      <c r="C1" s="118"/>
      <c r="D1" s="118"/>
      <c r="E1" s="118"/>
      <c r="F1" s="119"/>
      <c r="G1" s="119"/>
      <c r="H1" s="119"/>
      <c r="I1" s="119"/>
      <c r="J1" s="119"/>
    </row>
    <row r="2" spans="1:10" x14ac:dyDescent="0.2">
      <c r="A2" s="118" t="s">
        <v>221</v>
      </c>
      <c r="B2" s="118"/>
      <c r="C2" s="118"/>
      <c r="D2" s="118"/>
      <c r="E2" s="118"/>
      <c r="F2" s="119"/>
      <c r="G2" s="119"/>
      <c r="H2" s="119"/>
      <c r="I2" s="119"/>
      <c r="J2" s="119"/>
    </row>
    <row r="3" spans="1:10" x14ac:dyDescent="0.2">
      <c r="A3" s="118" t="s">
        <v>222</v>
      </c>
      <c r="B3" s="118"/>
      <c r="C3" s="118"/>
      <c r="D3" s="118"/>
      <c r="E3" s="118"/>
      <c r="F3" s="118"/>
      <c r="G3" s="118"/>
      <c r="H3" s="119"/>
      <c r="I3" s="119"/>
      <c r="J3" s="119"/>
    </row>
    <row r="4" spans="1:10" ht="43.5" customHeight="1" x14ac:dyDescent="0.2">
      <c r="A4" s="134" t="s">
        <v>230</v>
      </c>
      <c r="B4" s="134"/>
      <c r="C4" s="134"/>
      <c r="D4" s="124"/>
      <c r="E4" s="124"/>
      <c r="F4" s="124"/>
      <c r="G4" s="124"/>
      <c r="H4" s="119"/>
      <c r="I4" s="119"/>
      <c r="J4" s="119"/>
    </row>
    <row r="5" spans="1:10" ht="20.25" customHeight="1" x14ac:dyDescent="0.2">
      <c r="A5" s="121" t="s">
        <v>255</v>
      </c>
      <c r="B5" s="135"/>
      <c r="C5" s="119"/>
      <c r="D5" s="119"/>
      <c r="E5" s="119"/>
      <c r="F5" s="119"/>
      <c r="G5" s="119"/>
      <c r="H5" s="119"/>
      <c r="I5" s="119"/>
      <c r="J5" s="119"/>
    </row>
    <row r="6" spans="1:10" ht="33.75" customHeight="1" x14ac:dyDescent="0.2">
      <c r="A6" s="136" t="s">
        <v>231</v>
      </c>
      <c r="B6" s="136"/>
      <c r="C6" s="136"/>
      <c r="D6" s="136"/>
      <c r="E6" s="136"/>
      <c r="F6" s="119"/>
      <c r="G6" s="124"/>
      <c r="H6" s="124"/>
      <c r="I6" s="124"/>
      <c r="J6" s="124"/>
    </row>
    <row r="7" spans="1:10" ht="48.75" customHeight="1" x14ac:dyDescent="0.2">
      <c r="A7" s="137"/>
      <c r="B7" s="138"/>
      <c r="C7" s="139" t="s">
        <v>226</v>
      </c>
      <c r="D7" s="139" t="s">
        <v>232</v>
      </c>
      <c r="E7" s="139" t="s">
        <v>69</v>
      </c>
      <c r="F7" s="127"/>
      <c r="G7" s="127"/>
      <c r="H7" s="127"/>
      <c r="I7" s="127"/>
      <c r="J7" s="127"/>
    </row>
    <row r="8" spans="1:10" x14ac:dyDescent="0.2">
      <c r="A8" s="140" t="s">
        <v>233</v>
      </c>
      <c r="B8" s="141"/>
      <c r="C8" s="142"/>
      <c r="D8" s="142"/>
      <c r="E8" s="142"/>
      <c r="F8" s="130"/>
      <c r="G8" s="130"/>
      <c r="H8" s="130"/>
      <c r="I8" s="130"/>
      <c r="J8" s="130"/>
    </row>
    <row r="9" spans="1:10" ht="17.25" customHeight="1" x14ac:dyDescent="0.2">
      <c r="A9" s="143"/>
      <c r="B9" s="144" t="s">
        <v>234</v>
      </c>
      <c r="C9" s="145"/>
      <c r="D9" s="145"/>
      <c r="E9" s="129">
        <v>1117908.8427793349</v>
      </c>
      <c r="F9" s="124"/>
      <c r="G9" s="124"/>
      <c r="H9" s="124"/>
      <c r="I9" s="124"/>
      <c r="J9" s="124"/>
    </row>
    <row r="10" spans="1:10" ht="17.25" customHeight="1" x14ac:dyDescent="0.2">
      <c r="A10" s="143"/>
      <c r="B10" s="144" t="s">
        <v>235</v>
      </c>
      <c r="C10" s="145"/>
      <c r="D10" s="145"/>
      <c r="E10" s="129"/>
      <c r="F10" s="124"/>
      <c r="G10" s="124"/>
      <c r="H10" s="124"/>
      <c r="I10" s="124"/>
      <c r="J10" s="124"/>
    </row>
    <row r="11" spans="1:10" ht="17.25" customHeight="1" x14ac:dyDescent="0.2">
      <c r="A11" s="143"/>
      <c r="B11" s="144" t="s">
        <v>236</v>
      </c>
      <c r="C11" s="145"/>
      <c r="D11" s="145"/>
      <c r="E11" s="129">
        <v>122491.96681332948</v>
      </c>
      <c r="F11" s="124"/>
      <c r="G11" s="124"/>
      <c r="H11" s="124"/>
      <c r="I11" s="124"/>
      <c r="J11" s="124"/>
    </row>
    <row r="12" spans="1:10" ht="17.25" customHeight="1" x14ac:dyDescent="0.2">
      <c r="A12" s="143"/>
      <c r="B12" s="144" t="s">
        <v>237</v>
      </c>
      <c r="C12" s="145"/>
      <c r="D12" s="145"/>
      <c r="E12" s="129">
        <v>89702.708840055857</v>
      </c>
      <c r="F12" s="124"/>
      <c r="G12" s="124"/>
      <c r="H12" s="124"/>
      <c r="I12" s="124"/>
      <c r="J12" s="124"/>
    </row>
    <row r="13" spans="1:10" ht="17.25" customHeight="1" x14ac:dyDescent="0.2">
      <c r="A13" s="143"/>
      <c r="B13" s="144" t="s">
        <v>238</v>
      </c>
      <c r="C13" s="145"/>
      <c r="D13" s="145"/>
      <c r="E13" s="145"/>
      <c r="F13" s="124"/>
      <c r="G13" s="124"/>
      <c r="H13" s="124"/>
      <c r="I13" s="124"/>
      <c r="J13" s="124"/>
    </row>
    <row r="14" spans="1:10" ht="17.25" customHeight="1" x14ac:dyDescent="0.2">
      <c r="A14" s="146" t="s">
        <v>239</v>
      </c>
      <c r="B14" s="147"/>
      <c r="C14" s="145"/>
      <c r="D14" s="145"/>
      <c r="E14" s="129"/>
      <c r="F14" s="124"/>
      <c r="G14" s="124"/>
      <c r="H14" s="124"/>
      <c r="I14" s="124"/>
      <c r="J14" s="124"/>
    </row>
    <row r="15" spans="1:10" ht="5.25" customHeight="1" x14ac:dyDescent="0.2">
      <c r="A15" s="143"/>
      <c r="B15" s="144"/>
      <c r="C15" s="145"/>
      <c r="D15" s="145"/>
      <c r="E15" s="129"/>
      <c r="F15" s="124"/>
      <c r="G15" s="124"/>
      <c r="H15" s="124"/>
      <c r="I15" s="124"/>
      <c r="J15" s="124"/>
    </row>
    <row r="16" spans="1:10" ht="32.25" customHeight="1" x14ac:dyDescent="0.2">
      <c r="A16" s="148" t="s">
        <v>240</v>
      </c>
      <c r="B16" s="149"/>
      <c r="C16" s="145"/>
      <c r="D16" s="145"/>
      <c r="E16" s="129">
        <v>191376</v>
      </c>
      <c r="F16" s="124"/>
      <c r="G16" s="124"/>
      <c r="H16" s="124"/>
      <c r="I16" s="124"/>
      <c r="J16" s="124"/>
    </row>
    <row r="17" spans="1:10" ht="5.25" customHeight="1" x14ac:dyDescent="0.2">
      <c r="A17" s="143"/>
      <c r="B17" s="144"/>
      <c r="C17" s="145"/>
      <c r="D17" s="145"/>
      <c r="E17" s="129"/>
      <c r="F17" s="124"/>
      <c r="G17" s="124"/>
      <c r="H17" s="124"/>
      <c r="I17" s="124"/>
      <c r="J17" s="124"/>
    </row>
    <row r="18" spans="1:10" ht="17.25" customHeight="1" x14ac:dyDescent="0.2">
      <c r="A18" s="137" t="s">
        <v>241</v>
      </c>
      <c r="B18" s="138"/>
      <c r="C18" s="145"/>
      <c r="D18" s="145"/>
      <c r="E18" s="129">
        <v>1521479.5184327201</v>
      </c>
      <c r="F18" s="124"/>
      <c r="G18" s="124"/>
      <c r="H18" s="124"/>
      <c r="I18" s="124"/>
      <c r="J18" s="124"/>
    </row>
    <row r="19" spans="1:10" ht="13.5" customHeight="1" x14ac:dyDescent="0.2">
      <c r="A19" s="123"/>
      <c r="B19" s="123"/>
      <c r="C19" s="124"/>
      <c r="D19" s="124"/>
      <c r="E19" s="124"/>
      <c r="F19" s="124"/>
      <c r="G19" s="124"/>
      <c r="H19" s="124"/>
      <c r="I19" s="124"/>
      <c r="J19" s="124"/>
    </row>
    <row r="20" spans="1:10" x14ac:dyDescent="0.2">
      <c r="A20" s="121" t="s">
        <v>255</v>
      </c>
      <c r="B20" s="121"/>
      <c r="C20" s="119"/>
      <c r="D20" s="119"/>
      <c r="E20" s="119"/>
    </row>
    <row r="21" spans="1:10" ht="30.75" customHeight="1" x14ac:dyDescent="0.2">
      <c r="A21" s="136" t="s">
        <v>242</v>
      </c>
      <c r="B21" s="136"/>
      <c r="C21" s="136"/>
      <c r="D21" s="136"/>
      <c r="E21" s="136"/>
    </row>
    <row r="22" spans="1:10" ht="49.5" customHeight="1" x14ac:dyDescent="0.2">
      <c r="A22" s="137"/>
      <c r="B22" s="150"/>
      <c r="C22" s="126" t="s">
        <v>226</v>
      </c>
      <c r="D22" s="126" t="s">
        <v>232</v>
      </c>
      <c r="E22" s="126" t="s">
        <v>69</v>
      </c>
    </row>
    <row r="23" spans="1:10" ht="15.75" customHeight="1" x14ac:dyDescent="0.2">
      <c r="A23" s="140" t="s">
        <v>233</v>
      </c>
      <c r="B23" s="151"/>
      <c r="C23" s="129"/>
      <c r="D23" s="129"/>
      <c r="E23" s="129"/>
    </row>
    <row r="24" spans="1:10" x14ac:dyDescent="0.2">
      <c r="A24" s="143"/>
      <c r="B24" s="152" t="s">
        <v>234</v>
      </c>
      <c r="C24" s="131"/>
      <c r="D24" s="131"/>
      <c r="E24" s="129">
        <v>1117908.8427793349</v>
      </c>
    </row>
    <row r="25" spans="1:10" x14ac:dyDescent="0.2">
      <c r="A25" s="143"/>
      <c r="B25" s="152" t="s">
        <v>235</v>
      </c>
      <c r="C25" s="131"/>
      <c r="D25" s="131"/>
      <c r="E25" s="129" t="s">
        <v>243</v>
      </c>
    </row>
    <row r="26" spans="1:10" x14ac:dyDescent="0.2">
      <c r="A26" s="143"/>
      <c r="B26" s="152" t="s">
        <v>236</v>
      </c>
      <c r="C26" s="131"/>
      <c r="D26" s="131"/>
      <c r="E26" s="129">
        <v>122491.96681332948</v>
      </c>
    </row>
    <row r="27" spans="1:10" x14ac:dyDescent="0.2">
      <c r="A27" s="143"/>
      <c r="B27" s="152" t="s">
        <v>237</v>
      </c>
      <c r="C27" s="131"/>
      <c r="D27" s="131"/>
      <c r="E27" s="129">
        <v>89702.708840055857</v>
      </c>
    </row>
    <row r="28" spans="1:10" x14ac:dyDescent="0.2">
      <c r="A28" s="143"/>
      <c r="B28" s="152" t="s">
        <v>238</v>
      </c>
      <c r="C28" s="131"/>
      <c r="D28" s="131"/>
      <c r="E28" s="145" t="s">
        <v>243</v>
      </c>
    </row>
    <row r="29" spans="1:10" x14ac:dyDescent="0.2">
      <c r="A29" s="146" t="s">
        <v>239</v>
      </c>
      <c r="B29" s="153"/>
      <c r="C29" s="131"/>
      <c r="D29" s="131"/>
      <c r="E29" s="129"/>
    </row>
    <row r="30" spans="1:10" ht="6" customHeight="1" x14ac:dyDescent="0.2">
      <c r="A30" s="143"/>
      <c r="B30" s="152"/>
      <c r="C30" s="131"/>
      <c r="D30" s="131"/>
      <c r="E30" s="129" t="s">
        <v>243</v>
      </c>
    </row>
    <row r="31" spans="1:10" ht="33" customHeight="1" x14ac:dyDescent="0.2">
      <c r="A31" s="148" t="s">
        <v>240</v>
      </c>
      <c r="B31" s="154"/>
      <c r="C31" s="131"/>
      <c r="D31" s="131"/>
      <c r="E31" s="129">
        <v>191376</v>
      </c>
    </row>
    <row r="32" spans="1:10" ht="4.5" customHeight="1" x14ac:dyDescent="0.2">
      <c r="A32" s="143"/>
      <c r="B32" s="152"/>
      <c r="C32" s="131"/>
      <c r="D32" s="131"/>
      <c r="E32" s="129" t="s">
        <v>243</v>
      </c>
    </row>
    <row r="33" spans="1:5" x14ac:dyDescent="0.2">
      <c r="A33" s="137" t="s">
        <v>241</v>
      </c>
      <c r="B33" s="150"/>
      <c r="C33" s="131"/>
      <c r="D33" s="131"/>
      <c r="E33" s="129">
        <v>1521479.5184327201</v>
      </c>
    </row>
  </sheetData>
  <mergeCells count="15">
    <mergeCell ref="A23:B23"/>
    <mergeCell ref="A31:B31"/>
    <mergeCell ref="A33:B33"/>
    <mergeCell ref="A7:B7"/>
    <mergeCell ref="A8:B8"/>
    <mergeCell ref="A16:B16"/>
    <mergeCell ref="A18:B18"/>
    <mergeCell ref="A21:E21"/>
    <mergeCell ref="A22:B22"/>
    <mergeCell ref="A1:E1"/>
    <mergeCell ref="A2:E2"/>
    <mergeCell ref="A3:E3"/>
    <mergeCell ref="F3:G3"/>
    <mergeCell ref="A4:C4"/>
    <mergeCell ref="A6:E6"/>
  </mergeCells>
  <printOptions horizontalCentered="1"/>
  <pageMargins left="0.41" right="0.49" top="0.5" bottom="0.5" header="0" footer="0"/>
  <pageSetup orientation="portrait" r:id="rId1"/>
  <headerFooter>
    <oddHeader>&amp;R4901:5-5-04
Page 31</oddHeader>
    <oddFooter>&amp;RThe Dayton Power and Light Company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DEEAD-CFCA-46FD-ACEB-27604DBEC037}">
  <dimension ref="A1:BW38"/>
  <sheetViews>
    <sheetView view="pageLayout" zoomScaleNormal="100" workbookViewId="0">
      <selection activeCell="F27" sqref="F27"/>
    </sheetView>
  </sheetViews>
  <sheetFormatPr defaultRowHeight="15" x14ac:dyDescent="0.25"/>
  <cols>
    <col min="1" max="1" width="26.85546875" customWidth="1"/>
    <col min="14" max="14" width="14.140625" customWidth="1"/>
    <col min="15" max="15" width="5.28515625" customWidth="1"/>
    <col min="18" max="18" width="10.42578125" customWidth="1"/>
    <col min="19" max="19" width="11.42578125" customWidth="1"/>
    <col min="20" max="20" width="11.140625" customWidth="1"/>
    <col min="21" max="21" width="29.7109375" customWidth="1"/>
    <col min="26" max="26" width="14.42578125" customWidth="1"/>
    <col min="27" max="27" width="28.28515625" customWidth="1"/>
    <col min="28" max="28" width="26.5703125" customWidth="1"/>
    <col min="29" max="29" width="18" customWidth="1"/>
    <col min="35" max="35" width="15.85546875" customWidth="1"/>
    <col min="36" max="36" width="22.5703125" customWidth="1"/>
    <col min="37" max="37" width="19.5703125" customWidth="1"/>
    <col min="38" max="38" width="18.5703125" customWidth="1"/>
    <col min="39" max="39" width="17.140625" customWidth="1"/>
    <col min="45" max="45" width="28.5703125" customWidth="1"/>
    <col min="58" max="58" width="28.5703125" customWidth="1"/>
    <col min="71" max="71" width="41.140625" bestFit="1" customWidth="1"/>
  </cols>
  <sheetData>
    <row r="1" spans="1:75" ht="15.75" x14ac:dyDescent="0.25">
      <c r="A1" s="110" t="s">
        <v>150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 t="s">
        <v>180</v>
      </c>
      <c r="O1" s="110"/>
      <c r="P1" s="110"/>
      <c r="Q1" s="110"/>
      <c r="R1" s="110"/>
      <c r="S1" s="110"/>
      <c r="T1" s="110"/>
      <c r="U1" s="110"/>
      <c r="AS1" s="115" t="s">
        <v>202</v>
      </c>
      <c r="AT1" s="115"/>
      <c r="AU1" s="115"/>
      <c r="AV1" s="115"/>
      <c r="AW1" s="115"/>
      <c r="AX1" s="115"/>
      <c r="AY1" s="115"/>
      <c r="AZ1" s="115"/>
      <c r="BA1" s="115"/>
      <c r="BF1" s="110" t="s">
        <v>216</v>
      </c>
      <c r="BG1" s="110"/>
      <c r="BH1" s="110"/>
      <c r="BI1" s="110"/>
      <c r="BJ1" s="110"/>
      <c r="BK1" s="110"/>
      <c r="BL1" s="110"/>
      <c r="BM1" s="110"/>
      <c r="BN1" s="110"/>
    </row>
    <row r="2" spans="1:75" ht="15.75" x14ac:dyDescent="0.25">
      <c r="A2" s="110" t="s">
        <v>151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5" t="s">
        <v>181</v>
      </c>
      <c r="O2" s="115"/>
      <c r="P2" s="115"/>
      <c r="Q2" s="115"/>
      <c r="R2" s="115"/>
      <c r="S2" s="115"/>
      <c r="T2" s="115"/>
      <c r="U2" s="115"/>
      <c r="AS2" s="110" t="s">
        <v>203</v>
      </c>
      <c r="AT2" s="110"/>
      <c r="AU2" s="110"/>
      <c r="AV2" s="110"/>
      <c r="AW2" s="110"/>
      <c r="AX2" s="110"/>
      <c r="AY2" s="110"/>
      <c r="AZ2" s="110"/>
      <c r="BA2" s="110"/>
      <c r="BF2" s="110" t="s">
        <v>203</v>
      </c>
      <c r="BG2" s="110"/>
      <c r="BH2" s="110"/>
      <c r="BI2" s="110"/>
      <c r="BJ2" s="110"/>
      <c r="BK2" s="110"/>
      <c r="BL2" s="110"/>
      <c r="BM2" s="110"/>
      <c r="BN2" s="110"/>
    </row>
    <row r="3" spans="1:75" ht="15.75" x14ac:dyDescent="0.25">
      <c r="A3" s="110" t="s">
        <v>152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23"/>
      <c r="O3" s="23"/>
      <c r="P3" s="23"/>
      <c r="Q3" s="23"/>
      <c r="R3" s="23"/>
      <c r="S3" s="23"/>
      <c r="T3" s="23"/>
      <c r="U3" s="23"/>
      <c r="AS3" s="110" t="s">
        <v>204</v>
      </c>
      <c r="AT3" s="110"/>
      <c r="AU3" s="110"/>
      <c r="AV3" s="110"/>
      <c r="AW3" s="110"/>
      <c r="AX3" s="110"/>
      <c r="AY3" s="110"/>
      <c r="AZ3" s="110"/>
      <c r="BA3" s="110"/>
      <c r="BF3" s="110" t="s">
        <v>204</v>
      </c>
      <c r="BG3" s="110"/>
      <c r="BH3" s="110"/>
      <c r="BI3" s="110"/>
      <c r="BJ3" s="110"/>
      <c r="BK3" s="110"/>
      <c r="BL3" s="110"/>
      <c r="BM3" s="110"/>
      <c r="BN3" s="110"/>
    </row>
    <row r="4" spans="1:75" ht="15.75" x14ac:dyDescent="0.25">
      <c r="A4" s="110" t="s">
        <v>148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23"/>
      <c r="O4" s="23"/>
      <c r="P4" s="23"/>
      <c r="Q4" s="23"/>
      <c r="R4" s="23"/>
      <c r="S4" s="23"/>
      <c r="T4" s="23"/>
      <c r="U4" s="23"/>
      <c r="AS4" s="110" t="s">
        <v>148</v>
      </c>
      <c r="AT4" s="110"/>
      <c r="AU4" s="110"/>
      <c r="AV4" s="110"/>
      <c r="AW4" s="110"/>
      <c r="AX4" s="110"/>
      <c r="AY4" s="110"/>
      <c r="AZ4" s="110"/>
      <c r="BA4" s="110"/>
      <c r="BF4" s="110" t="s">
        <v>148</v>
      </c>
      <c r="BG4" s="110"/>
      <c r="BH4" s="110"/>
      <c r="BI4" s="110"/>
      <c r="BJ4" s="110"/>
      <c r="BK4" s="110"/>
      <c r="BL4" s="110"/>
      <c r="BM4" s="110"/>
      <c r="BN4" s="110"/>
    </row>
    <row r="5" spans="1:75" ht="16.5" thickBot="1" x14ac:dyDescent="0.3">
      <c r="A5" s="114" t="s">
        <v>153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"/>
      <c r="O5" s="2"/>
      <c r="P5" s="2"/>
      <c r="Q5" s="2"/>
      <c r="R5" s="2"/>
      <c r="S5" s="2"/>
      <c r="T5" s="2"/>
      <c r="U5" s="2"/>
      <c r="AS5" s="110" t="s">
        <v>205</v>
      </c>
      <c r="AT5" s="110"/>
      <c r="AU5" s="110"/>
      <c r="AV5" s="110"/>
      <c r="AW5" s="110"/>
      <c r="AX5" s="110"/>
      <c r="AY5" s="110"/>
      <c r="AZ5" s="110"/>
      <c r="BA5" s="110"/>
      <c r="BF5" s="110" t="s">
        <v>217</v>
      </c>
      <c r="BG5" s="110"/>
      <c r="BH5" s="110"/>
      <c r="BI5" s="110"/>
      <c r="BJ5" s="110"/>
      <c r="BK5" s="110"/>
      <c r="BL5" s="110"/>
      <c r="BM5" s="110"/>
      <c r="BN5" s="110"/>
    </row>
    <row r="6" spans="1:75" ht="52.5" thickBot="1" x14ac:dyDescent="0.3">
      <c r="A6" s="78"/>
      <c r="B6" s="20" t="s">
        <v>154</v>
      </c>
      <c r="C6" s="21" t="s">
        <v>155</v>
      </c>
      <c r="D6" s="21" t="s">
        <v>156</v>
      </c>
      <c r="E6" s="20" t="s">
        <v>157</v>
      </c>
      <c r="F6" s="21" t="s">
        <v>61</v>
      </c>
      <c r="G6" s="21" t="s">
        <v>158</v>
      </c>
      <c r="H6" s="20" t="s">
        <v>159</v>
      </c>
      <c r="I6" s="21" t="s">
        <v>160</v>
      </c>
      <c r="J6" s="21" t="s">
        <v>161</v>
      </c>
      <c r="K6" s="20" t="s">
        <v>162</v>
      </c>
      <c r="L6" s="21" t="s">
        <v>163</v>
      </c>
      <c r="M6" s="21" t="s">
        <v>164</v>
      </c>
      <c r="N6" s="83" t="s">
        <v>182</v>
      </c>
      <c r="O6" s="84" t="s">
        <v>183</v>
      </c>
      <c r="P6" s="84" t="s">
        <v>184</v>
      </c>
      <c r="Q6" s="84" t="s">
        <v>185</v>
      </c>
      <c r="R6" s="84" t="s">
        <v>186</v>
      </c>
      <c r="S6" s="84" t="s">
        <v>187</v>
      </c>
      <c r="T6" s="84" t="s">
        <v>188</v>
      </c>
      <c r="U6" s="84" t="s">
        <v>189</v>
      </c>
      <c r="AS6" s="15"/>
      <c r="AT6" s="2"/>
      <c r="AU6" s="17"/>
      <c r="AV6" s="17"/>
      <c r="AW6" s="17"/>
      <c r="AX6" s="17"/>
      <c r="AY6" s="17"/>
      <c r="AZ6" s="17"/>
      <c r="BA6" s="17"/>
      <c r="BF6" s="15"/>
      <c r="BG6" s="2"/>
      <c r="BH6" s="17"/>
      <c r="BI6" s="17"/>
      <c r="BJ6" s="17"/>
      <c r="BK6" s="17"/>
      <c r="BL6" s="17"/>
      <c r="BM6" s="17"/>
      <c r="BN6" s="17"/>
    </row>
    <row r="7" spans="1:75" ht="16.5" thickBot="1" x14ac:dyDescent="0.3">
      <c r="A7" s="15" t="s">
        <v>165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117"/>
      <c r="O7" s="117"/>
      <c r="P7" s="85"/>
      <c r="Q7" s="85"/>
      <c r="R7" s="85"/>
      <c r="S7" s="85"/>
      <c r="T7" s="85"/>
      <c r="U7" s="85"/>
      <c r="Z7" s="110" t="s">
        <v>190</v>
      </c>
      <c r="AA7" s="110"/>
      <c r="AB7" s="110"/>
      <c r="AC7" s="110"/>
      <c r="AS7" s="97"/>
      <c r="AT7" s="90" t="s">
        <v>206</v>
      </c>
      <c r="AU7" s="90" t="s">
        <v>207</v>
      </c>
      <c r="AV7" s="90" t="s">
        <v>208</v>
      </c>
      <c r="AW7" s="90" t="s">
        <v>209</v>
      </c>
      <c r="AX7" s="90" t="s">
        <v>210</v>
      </c>
      <c r="AY7" s="98" t="s">
        <v>211</v>
      </c>
      <c r="AZ7" s="98" t="s">
        <v>3</v>
      </c>
      <c r="BA7" s="98" t="s">
        <v>4</v>
      </c>
      <c r="BF7" s="97"/>
      <c r="BG7" s="90" t="s">
        <v>206</v>
      </c>
      <c r="BH7" s="90" t="s">
        <v>207</v>
      </c>
      <c r="BI7" s="90" t="s">
        <v>208</v>
      </c>
      <c r="BJ7" s="90" t="s">
        <v>209</v>
      </c>
      <c r="BK7" s="90" t="s">
        <v>210</v>
      </c>
      <c r="BL7" s="98" t="s">
        <v>211</v>
      </c>
      <c r="BM7" s="98" t="s">
        <v>3</v>
      </c>
      <c r="BN7" s="98" t="s">
        <v>4</v>
      </c>
      <c r="BS7" s="110" t="s">
        <v>218</v>
      </c>
      <c r="BT7" s="110"/>
      <c r="BU7" s="110"/>
      <c r="BV7" s="110"/>
      <c r="BW7" s="110"/>
    </row>
    <row r="8" spans="1:75" ht="16.5" thickBot="1" x14ac:dyDescent="0.3">
      <c r="A8" s="15" t="s">
        <v>166</v>
      </c>
      <c r="B8" s="79" t="s">
        <v>167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86"/>
      <c r="O8" s="87"/>
      <c r="P8" s="87"/>
      <c r="Q8" s="87"/>
      <c r="R8" s="87"/>
      <c r="S8" s="87"/>
      <c r="T8" s="87"/>
      <c r="U8" s="87"/>
      <c r="Z8" s="115" t="s">
        <v>191</v>
      </c>
      <c r="AA8" s="115"/>
      <c r="AB8" s="115"/>
      <c r="AC8" s="115"/>
      <c r="AS8" s="99"/>
      <c r="AT8" s="24"/>
      <c r="AU8" s="92"/>
      <c r="AV8" s="92"/>
      <c r="AW8" s="92"/>
      <c r="AX8" s="92"/>
      <c r="AY8" s="92"/>
      <c r="AZ8" s="92"/>
      <c r="BA8" s="92"/>
      <c r="BF8" s="99"/>
      <c r="BG8" s="24"/>
      <c r="BH8" s="92"/>
      <c r="BI8" s="92"/>
      <c r="BJ8" s="92"/>
      <c r="BK8" s="92"/>
      <c r="BL8" s="92"/>
      <c r="BM8" s="92"/>
      <c r="BN8" s="92"/>
      <c r="BS8" s="110" t="s">
        <v>219</v>
      </c>
      <c r="BT8" s="110"/>
      <c r="BU8" s="110"/>
      <c r="BV8" s="110"/>
      <c r="BW8" s="110"/>
    </row>
    <row r="9" spans="1:75" ht="15.75" x14ac:dyDescent="0.25">
      <c r="A9" s="19" t="s">
        <v>168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88"/>
      <c r="O9" s="26"/>
      <c r="P9" s="26"/>
      <c r="Q9" s="26"/>
      <c r="R9" s="26"/>
      <c r="S9" s="26"/>
      <c r="T9" s="26"/>
      <c r="U9" s="26"/>
      <c r="Z9" s="110"/>
      <c r="AA9" s="110"/>
      <c r="AB9" s="110"/>
      <c r="AC9" s="110"/>
      <c r="AS9" s="15" t="s">
        <v>165</v>
      </c>
      <c r="AT9" s="95"/>
      <c r="AU9" s="95"/>
      <c r="AV9" s="95"/>
      <c r="AW9" s="26"/>
      <c r="AX9" s="26"/>
      <c r="AY9" s="26"/>
      <c r="AZ9" s="26"/>
      <c r="BA9" s="26"/>
      <c r="BF9" s="15" t="s">
        <v>165</v>
      </c>
      <c r="BG9" s="95"/>
      <c r="BH9" s="95"/>
      <c r="BI9" s="95"/>
      <c r="BJ9" s="95"/>
      <c r="BK9" s="26"/>
      <c r="BL9" s="26"/>
      <c r="BM9" s="26"/>
      <c r="BN9" s="26"/>
      <c r="BS9" s="15"/>
      <c r="BT9" s="2"/>
      <c r="BU9" s="104"/>
      <c r="BV9" s="104"/>
      <c r="BW9" s="104"/>
    </row>
    <row r="10" spans="1:75" ht="16.5" thickBot="1" x14ac:dyDescent="0.3">
      <c r="A10" s="15" t="s">
        <v>169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79" t="s">
        <v>167</v>
      </c>
      <c r="O10" s="26"/>
      <c r="P10" s="26"/>
      <c r="Q10" s="26"/>
      <c r="R10" s="26"/>
      <c r="S10" s="26"/>
      <c r="T10" s="26"/>
      <c r="U10" s="26"/>
      <c r="Z10" s="25"/>
      <c r="AA10" s="23"/>
      <c r="AB10" s="23"/>
      <c r="AC10" s="23"/>
      <c r="AI10" s="110" t="s">
        <v>198</v>
      </c>
      <c r="AJ10" s="110"/>
      <c r="AK10" s="110"/>
      <c r="AL10" s="110"/>
      <c r="AM10" s="110"/>
      <c r="AS10" s="15" t="s">
        <v>166</v>
      </c>
      <c r="AT10" s="79" t="s">
        <v>167</v>
      </c>
      <c r="AU10" s="95"/>
      <c r="AV10" s="95"/>
      <c r="AW10" s="26"/>
      <c r="AX10" s="26"/>
      <c r="AY10" s="26"/>
      <c r="AZ10" s="26"/>
      <c r="BA10" s="26"/>
      <c r="BF10" s="15" t="s">
        <v>166</v>
      </c>
      <c r="BG10" s="79" t="s">
        <v>167</v>
      </c>
      <c r="BH10" s="95"/>
      <c r="BI10" s="95"/>
      <c r="BJ10" s="95"/>
      <c r="BK10" s="26"/>
      <c r="BL10" s="26"/>
      <c r="BM10" s="26"/>
      <c r="BN10" s="26"/>
      <c r="BS10" s="25"/>
      <c r="BT10" s="26"/>
      <c r="BU10" s="26"/>
      <c r="BV10" s="22"/>
      <c r="BW10" s="22"/>
    </row>
    <row r="11" spans="1:75" ht="15.75" x14ac:dyDescent="0.25">
      <c r="A11" s="15" t="s">
        <v>170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88"/>
      <c r="O11" s="26"/>
      <c r="P11" s="26"/>
      <c r="Q11" s="26"/>
      <c r="R11" s="26"/>
      <c r="S11" s="26"/>
      <c r="T11" s="26"/>
      <c r="U11" s="26"/>
      <c r="Z11" s="89"/>
      <c r="AA11" s="116" t="s">
        <v>192</v>
      </c>
      <c r="AB11" s="116"/>
      <c r="AC11" s="90" t="s">
        <v>193</v>
      </c>
      <c r="AI11" s="110" t="s">
        <v>199</v>
      </c>
      <c r="AJ11" s="110"/>
      <c r="AK11" s="110"/>
      <c r="AL11" s="110"/>
      <c r="AM11" s="110"/>
      <c r="AS11" s="19" t="s">
        <v>168</v>
      </c>
      <c r="AT11" s="95"/>
      <c r="AU11" s="95"/>
      <c r="AV11" s="95"/>
      <c r="AW11" s="26"/>
      <c r="AX11" s="26"/>
      <c r="AY11" s="26"/>
      <c r="AZ11" s="26"/>
      <c r="BA11" s="26"/>
      <c r="BF11" s="19" t="s">
        <v>168</v>
      </c>
      <c r="BG11" s="95"/>
      <c r="BH11" s="95"/>
      <c r="BI11" s="95"/>
      <c r="BJ11" s="95"/>
      <c r="BK11" s="26"/>
      <c r="BL11" s="26"/>
      <c r="BM11" s="26"/>
      <c r="BN11" s="26"/>
      <c r="BS11" s="79" t="s">
        <v>171</v>
      </c>
      <c r="BT11" s="2"/>
      <c r="BU11" s="2"/>
      <c r="BV11" s="2"/>
      <c r="BW11" s="2"/>
    </row>
    <row r="12" spans="1:75" ht="16.5" thickBot="1" x14ac:dyDescent="0.3">
      <c r="A12" s="15" t="s">
        <v>125</v>
      </c>
      <c r="B12" s="79" t="s">
        <v>171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79" t="s">
        <v>171</v>
      </c>
      <c r="O12" s="26"/>
      <c r="P12" s="26"/>
      <c r="Q12" s="26"/>
      <c r="R12" s="26"/>
      <c r="S12" s="26"/>
      <c r="T12" s="26"/>
      <c r="U12" s="26"/>
      <c r="Z12" s="91" t="s">
        <v>194</v>
      </c>
      <c r="AA12" s="92" t="s">
        <v>195</v>
      </c>
      <c r="AB12" s="92" t="s">
        <v>196</v>
      </c>
      <c r="AC12" s="92" t="s">
        <v>197</v>
      </c>
      <c r="AI12" s="110"/>
      <c r="AJ12" s="110"/>
      <c r="AK12" s="110"/>
      <c r="AL12" s="110"/>
      <c r="AM12" s="110"/>
      <c r="AS12" s="15" t="s">
        <v>169</v>
      </c>
      <c r="AT12" s="95"/>
      <c r="AU12" s="95"/>
      <c r="AV12" s="95"/>
      <c r="AW12" s="26"/>
      <c r="AX12" s="26"/>
      <c r="AY12" s="26"/>
      <c r="AZ12" s="26"/>
      <c r="BA12" s="26"/>
      <c r="BF12" s="15" t="s">
        <v>169</v>
      </c>
      <c r="BG12" s="95"/>
      <c r="BH12" s="95"/>
      <c r="BI12" s="95"/>
      <c r="BJ12" s="95"/>
      <c r="BK12" s="26"/>
      <c r="BL12" s="26"/>
      <c r="BM12" s="26"/>
      <c r="BN12" s="26"/>
      <c r="BS12" s="79" t="s">
        <v>167</v>
      </c>
      <c r="BT12" s="2"/>
      <c r="BU12" s="2"/>
      <c r="BV12" s="2"/>
      <c r="BW12" s="2"/>
    </row>
    <row r="13" spans="1:75" ht="16.5" thickBot="1" x14ac:dyDescent="0.3">
      <c r="A13" s="19" t="s">
        <v>172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Z13" s="93"/>
      <c r="AA13" s="94"/>
      <c r="AB13" s="26"/>
      <c r="AC13" s="26"/>
      <c r="AI13" s="25"/>
      <c r="AJ13" s="23"/>
      <c r="AK13" s="23"/>
      <c r="AL13" s="23"/>
      <c r="AM13" s="23"/>
      <c r="AS13" s="15" t="s">
        <v>212</v>
      </c>
      <c r="AT13" s="95"/>
      <c r="AU13" s="95"/>
      <c r="AV13" s="95"/>
      <c r="AW13" s="26"/>
      <c r="AX13" s="26"/>
      <c r="AY13" s="26"/>
      <c r="AZ13" s="26"/>
      <c r="BA13" s="26"/>
      <c r="BF13" s="15" t="s">
        <v>212</v>
      </c>
      <c r="BG13" s="95"/>
      <c r="BH13" s="95"/>
      <c r="BI13" s="95"/>
      <c r="BJ13" s="95"/>
      <c r="BK13" s="26"/>
      <c r="BL13" s="26"/>
      <c r="BM13" s="26"/>
      <c r="BN13" s="26"/>
    </row>
    <row r="14" spans="1:75" ht="15.75" customHeight="1" x14ac:dyDescent="0.25">
      <c r="A14" s="15" t="s">
        <v>173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Z14" s="93"/>
      <c r="AA14" s="26"/>
      <c r="AB14" s="26"/>
      <c r="AC14" s="26"/>
      <c r="AI14" s="89"/>
      <c r="AJ14" s="116" t="s">
        <v>192</v>
      </c>
      <c r="AK14" s="116"/>
      <c r="AL14" s="90" t="s">
        <v>200</v>
      </c>
      <c r="AM14" s="90" t="s">
        <v>193</v>
      </c>
      <c r="AS14" s="15" t="s">
        <v>125</v>
      </c>
      <c r="AT14" s="79" t="s">
        <v>171</v>
      </c>
      <c r="AU14" s="95"/>
      <c r="AV14" s="95"/>
      <c r="AW14" s="26"/>
      <c r="AX14" s="26"/>
      <c r="AY14" s="26"/>
      <c r="AZ14" s="26"/>
      <c r="BA14" s="26"/>
      <c r="BF14" s="15" t="s">
        <v>125</v>
      </c>
      <c r="BG14" s="79" t="s">
        <v>171</v>
      </c>
      <c r="BH14" s="95"/>
      <c r="BI14" s="95"/>
      <c r="BJ14" s="95"/>
      <c r="BK14" s="26"/>
      <c r="BL14" s="26"/>
      <c r="BM14" s="26"/>
      <c r="BN14" s="26"/>
    </row>
    <row r="15" spans="1:75" ht="16.5" thickBot="1" x14ac:dyDescent="0.3">
      <c r="A15" s="15" t="s">
        <v>174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Z15" s="79" t="s">
        <v>167</v>
      </c>
      <c r="AA15" s="95"/>
      <c r="AB15" s="26"/>
      <c r="AC15" s="26"/>
      <c r="AI15" s="91" t="s">
        <v>194</v>
      </c>
      <c r="AJ15" s="92" t="s">
        <v>195</v>
      </c>
      <c r="AK15" s="92" t="s">
        <v>196</v>
      </c>
      <c r="AL15" s="92" t="s">
        <v>201</v>
      </c>
      <c r="AM15" s="92" t="s">
        <v>69</v>
      </c>
      <c r="AS15" s="19" t="s">
        <v>172</v>
      </c>
      <c r="AT15" s="95"/>
      <c r="AU15" s="95"/>
      <c r="AV15" s="95"/>
      <c r="AW15" s="26"/>
      <c r="AX15" s="26"/>
      <c r="AY15" s="26"/>
      <c r="AZ15" s="26"/>
      <c r="BA15" s="26"/>
      <c r="BF15" s="19" t="s">
        <v>172</v>
      </c>
      <c r="BG15" s="95"/>
      <c r="BH15" s="95"/>
      <c r="BI15" s="95"/>
      <c r="BJ15" s="95"/>
      <c r="BK15" s="26"/>
      <c r="BL15" s="26"/>
      <c r="BM15" s="26"/>
      <c r="BN15" s="26"/>
    </row>
    <row r="16" spans="1:75" ht="15.75" x14ac:dyDescent="0.25">
      <c r="A16" s="15" t="s">
        <v>175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Z16" s="93"/>
      <c r="AA16" s="94"/>
      <c r="AB16" s="26"/>
      <c r="AC16" s="26"/>
      <c r="AI16" s="19"/>
      <c r="AJ16" s="85"/>
      <c r="AK16" s="85"/>
      <c r="AL16" s="85"/>
      <c r="AM16" s="85"/>
      <c r="AS16" s="15" t="s">
        <v>173</v>
      </c>
      <c r="AT16" s="95"/>
      <c r="AU16" s="95"/>
      <c r="AV16" s="95"/>
      <c r="AW16" s="26"/>
      <c r="AX16" s="26"/>
      <c r="AY16" s="26"/>
      <c r="AZ16" s="26"/>
      <c r="BA16" s="26"/>
      <c r="BF16" s="15" t="s">
        <v>173</v>
      </c>
      <c r="BG16" s="95"/>
      <c r="BH16" s="95"/>
      <c r="BI16" s="95"/>
      <c r="BJ16" s="95"/>
      <c r="BK16" s="26"/>
      <c r="BL16" s="26"/>
      <c r="BM16" s="26"/>
      <c r="BN16" s="26"/>
    </row>
    <row r="17" spans="1:66" ht="15.75" x14ac:dyDescent="0.25">
      <c r="A17" s="15"/>
      <c r="B17" s="26"/>
      <c r="C17" s="26"/>
      <c r="D17" s="26"/>
      <c r="E17" s="26"/>
      <c r="F17" s="26"/>
      <c r="G17" s="26"/>
      <c r="H17" s="26"/>
      <c r="I17" s="26"/>
      <c r="J17" s="26"/>
      <c r="Z17" s="79" t="s">
        <v>171</v>
      </c>
      <c r="AA17" s="26"/>
      <c r="AB17" s="26"/>
      <c r="AC17" s="26"/>
      <c r="AI17" s="79" t="s">
        <v>171</v>
      </c>
      <c r="AJ17" s="18"/>
      <c r="AK17" s="18"/>
      <c r="AL17" s="96"/>
      <c r="AM17" s="96"/>
      <c r="AS17" s="15" t="s">
        <v>213</v>
      </c>
      <c r="AT17" s="95"/>
      <c r="AU17" s="95"/>
      <c r="AV17" s="95"/>
      <c r="AW17" s="26"/>
      <c r="AX17" s="26"/>
      <c r="AY17" s="26"/>
      <c r="AZ17" s="26"/>
      <c r="BA17" s="26"/>
      <c r="BF17" s="15" t="s">
        <v>213</v>
      </c>
      <c r="BG17" s="95"/>
      <c r="BH17" s="95"/>
      <c r="BI17" s="95"/>
      <c r="BJ17" s="95"/>
      <c r="BK17" s="26"/>
      <c r="BL17" s="26"/>
      <c r="BM17" s="26"/>
      <c r="BN17" s="26"/>
    </row>
    <row r="18" spans="1:66" ht="15.75" x14ac:dyDescent="0.25">
      <c r="A18" s="15"/>
      <c r="B18" s="26"/>
      <c r="C18" s="26"/>
      <c r="D18" s="26"/>
      <c r="E18" s="26"/>
      <c r="F18" s="26"/>
      <c r="G18" s="26"/>
      <c r="H18" s="26"/>
      <c r="I18" s="26"/>
      <c r="J18" s="26"/>
      <c r="AI18" s="79" t="s">
        <v>167</v>
      </c>
      <c r="AJ18" s="18"/>
      <c r="AK18" s="18"/>
      <c r="AL18" s="96"/>
      <c r="AM18" s="96"/>
      <c r="AS18" s="15" t="s">
        <v>175</v>
      </c>
      <c r="AT18" s="95"/>
      <c r="AU18" s="95"/>
      <c r="AV18" s="95"/>
      <c r="AW18" s="26"/>
      <c r="AX18" s="26"/>
      <c r="AY18" s="26"/>
      <c r="AZ18" s="26"/>
      <c r="BA18" s="26"/>
      <c r="BF18" s="15" t="s">
        <v>175</v>
      </c>
      <c r="BG18" s="95"/>
      <c r="BH18" s="95"/>
      <c r="BI18" s="95"/>
      <c r="BJ18" s="95"/>
      <c r="BK18" s="26"/>
      <c r="BL18" s="26"/>
      <c r="BM18" s="26"/>
      <c r="BN18" s="26"/>
    </row>
    <row r="19" spans="1:66" ht="16.5" thickBot="1" x14ac:dyDescent="0.3">
      <c r="A19" s="15"/>
      <c r="B19" s="113" t="s">
        <v>176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AS19" s="15"/>
      <c r="AT19" s="26"/>
      <c r="AU19" s="26"/>
      <c r="AV19" s="26"/>
      <c r="AW19" s="26"/>
      <c r="AX19" s="26"/>
      <c r="AY19" s="26"/>
      <c r="AZ19" s="26"/>
      <c r="BA19" s="26"/>
      <c r="BF19" s="15"/>
      <c r="BG19" s="26"/>
      <c r="BH19" s="26"/>
      <c r="BI19" s="26"/>
      <c r="BJ19" s="26"/>
      <c r="BK19" s="26"/>
      <c r="BL19" s="26"/>
      <c r="BM19" s="26"/>
      <c r="BN19" s="26"/>
    </row>
    <row r="20" spans="1:66" ht="16.5" thickBot="1" x14ac:dyDescent="0.3">
      <c r="A20" s="78"/>
      <c r="B20" s="80" t="s">
        <v>154</v>
      </c>
      <c r="C20" s="81" t="s">
        <v>155</v>
      </c>
      <c r="D20" s="81" t="s">
        <v>156</v>
      </c>
      <c r="E20" s="80" t="s">
        <v>157</v>
      </c>
      <c r="F20" s="81" t="s">
        <v>61</v>
      </c>
      <c r="G20" s="81" t="s">
        <v>158</v>
      </c>
      <c r="H20" s="80" t="s">
        <v>159</v>
      </c>
      <c r="I20" s="81" t="s">
        <v>160</v>
      </c>
      <c r="J20" s="81" t="s">
        <v>161</v>
      </c>
      <c r="K20" s="80" t="s">
        <v>162</v>
      </c>
      <c r="L20" s="81" t="s">
        <v>163</v>
      </c>
      <c r="M20" s="81" t="s">
        <v>164</v>
      </c>
      <c r="AS20" s="15"/>
      <c r="AT20" s="26"/>
      <c r="AU20" s="26"/>
      <c r="AV20" s="26"/>
      <c r="AW20" s="26"/>
      <c r="AX20" s="26"/>
      <c r="AY20" s="26"/>
      <c r="AZ20" s="26"/>
      <c r="BA20" s="26"/>
      <c r="BF20" s="15"/>
      <c r="BG20" s="26"/>
      <c r="BH20" s="26"/>
      <c r="BI20" s="26"/>
      <c r="BJ20" s="26"/>
      <c r="BK20" s="26"/>
      <c r="BL20" s="26"/>
      <c r="BM20" s="26"/>
      <c r="BN20" s="26"/>
    </row>
    <row r="21" spans="1:66" ht="15.75" x14ac:dyDescent="0.25">
      <c r="A21" s="15" t="s">
        <v>165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AS21" s="97"/>
      <c r="AT21" s="100" t="s">
        <v>5</v>
      </c>
      <c r="AU21" s="100" t="s">
        <v>6</v>
      </c>
      <c r="AV21" s="100" t="s">
        <v>7</v>
      </c>
      <c r="AW21" s="100" t="s">
        <v>8</v>
      </c>
      <c r="AX21" s="100" t="s">
        <v>9</v>
      </c>
      <c r="AY21" s="100" t="s">
        <v>10</v>
      </c>
      <c r="AZ21" s="100" t="s">
        <v>11</v>
      </c>
      <c r="BA21" s="100" t="s">
        <v>12</v>
      </c>
      <c r="BF21" s="97"/>
      <c r="BG21" s="100" t="s">
        <v>5</v>
      </c>
      <c r="BH21" s="100" t="s">
        <v>6</v>
      </c>
      <c r="BI21" s="100" t="s">
        <v>7</v>
      </c>
      <c r="BJ21" s="100" t="s">
        <v>8</v>
      </c>
      <c r="BK21" s="100" t="s">
        <v>9</v>
      </c>
      <c r="BL21" s="100" t="s">
        <v>10</v>
      </c>
      <c r="BM21" s="100" t="s">
        <v>11</v>
      </c>
      <c r="BN21" s="100" t="s">
        <v>12</v>
      </c>
    </row>
    <row r="22" spans="1:66" ht="16.5" thickBot="1" x14ac:dyDescent="0.3">
      <c r="A22" s="15" t="s">
        <v>166</v>
      </c>
      <c r="B22" s="79" t="s">
        <v>167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AS22" s="99"/>
      <c r="AT22" s="101"/>
      <c r="AU22" s="102"/>
      <c r="AV22" s="102"/>
      <c r="AW22" s="102"/>
      <c r="AX22" s="102"/>
      <c r="AY22" s="102"/>
      <c r="AZ22" s="102"/>
      <c r="BA22" s="102"/>
      <c r="BF22" s="99"/>
      <c r="BG22" s="101"/>
      <c r="BH22" s="102"/>
      <c r="BI22" s="102"/>
      <c r="BJ22" s="102"/>
      <c r="BK22" s="102"/>
      <c r="BL22" s="102"/>
      <c r="BM22" s="102"/>
      <c r="BN22" s="102"/>
    </row>
    <row r="23" spans="1:66" ht="15.75" x14ac:dyDescent="0.25">
      <c r="A23" s="19" t="s">
        <v>168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AS23" s="15" t="s">
        <v>165</v>
      </c>
      <c r="AT23" s="95"/>
      <c r="AU23" s="95"/>
      <c r="AV23" s="95"/>
      <c r="AW23" s="26"/>
      <c r="AX23" s="26"/>
      <c r="AY23" s="26"/>
      <c r="AZ23" s="26"/>
      <c r="BA23" s="26"/>
      <c r="BF23" s="15" t="s">
        <v>165</v>
      </c>
      <c r="BG23" s="95"/>
      <c r="BH23" s="95"/>
      <c r="BI23" s="95"/>
      <c r="BJ23" s="95"/>
      <c r="BK23" s="26"/>
      <c r="BL23" s="26"/>
      <c r="BM23" s="26"/>
      <c r="BN23" s="26"/>
    </row>
    <row r="24" spans="1:66" ht="15.75" x14ac:dyDescent="0.25">
      <c r="A24" s="15" t="s">
        <v>169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AS24" s="15" t="s">
        <v>166</v>
      </c>
      <c r="AT24" s="79" t="s">
        <v>167</v>
      </c>
      <c r="AU24" s="95"/>
      <c r="AV24" s="95"/>
      <c r="AW24" s="26"/>
      <c r="AX24" s="26"/>
      <c r="AY24" s="26"/>
      <c r="AZ24" s="26"/>
      <c r="BA24" s="26"/>
      <c r="BF24" s="15" t="s">
        <v>166</v>
      </c>
      <c r="BG24" s="79" t="s">
        <v>167</v>
      </c>
      <c r="BH24" s="95"/>
      <c r="BI24" s="95"/>
      <c r="BJ24" s="95"/>
      <c r="BK24" s="26"/>
      <c r="BL24" s="26"/>
      <c r="BM24" s="26"/>
      <c r="BN24" s="26"/>
    </row>
    <row r="25" spans="1:66" ht="15.75" x14ac:dyDescent="0.25">
      <c r="A25" s="15" t="s">
        <v>170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AS25" s="19" t="s">
        <v>168</v>
      </c>
      <c r="AT25" s="95"/>
      <c r="AU25" s="95"/>
      <c r="AV25" s="95"/>
      <c r="AW25" s="26"/>
      <c r="AX25" s="26"/>
      <c r="AY25" s="26"/>
      <c r="AZ25" s="26"/>
      <c r="BA25" s="26"/>
      <c r="BF25" s="19" t="s">
        <v>168</v>
      </c>
      <c r="BG25" s="95"/>
      <c r="BH25" s="95"/>
      <c r="BI25" s="95"/>
      <c r="BJ25" s="95"/>
      <c r="BK25" s="26"/>
      <c r="BL25" s="26"/>
      <c r="BM25" s="26"/>
      <c r="BN25" s="26"/>
    </row>
    <row r="26" spans="1:66" ht="15.75" x14ac:dyDescent="0.25">
      <c r="A26" s="15" t="s">
        <v>125</v>
      </c>
      <c r="B26" s="79" t="s">
        <v>171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AS26" s="15" t="s">
        <v>169</v>
      </c>
      <c r="AT26" s="95"/>
      <c r="AU26" s="95"/>
      <c r="AV26" s="95"/>
      <c r="AW26" s="26"/>
      <c r="AX26" s="26"/>
      <c r="AY26" s="26"/>
      <c r="AZ26" s="26"/>
      <c r="BA26" s="26"/>
      <c r="BF26" s="15" t="s">
        <v>169</v>
      </c>
      <c r="BG26" s="95"/>
      <c r="BH26" s="95"/>
      <c r="BI26" s="95"/>
      <c r="BJ26" s="95"/>
      <c r="BK26" s="26"/>
      <c r="BL26" s="26"/>
      <c r="BM26" s="26"/>
      <c r="BN26" s="26"/>
    </row>
    <row r="27" spans="1:66" ht="15.75" x14ac:dyDescent="0.25">
      <c r="A27" s="19" t="s">
        <v>172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AS27" s="15" t="s">
        <v>212</v>
      </c>
      <c r="AT27" s="95"/>
      <c r="AU27" s="95"/>
      <c r="AV27" s="95"/>
      <c r="AW27" s="26"/>
      <c r="AX27" s="26"/>
      <c r="AY27" s="26"/>
      <c r="AZ27" s="26"/>
      <c r="BA27" s="26"/>
      <c r="BF27" s="15" t="s">
        <v>212</v>
      </c>
      <c r="BG27" s="95"/>
      <c r="BH27" s="95"/>
      <c r="BI27" s="95"/>
      <c r="BJ27" s="95"/>
      <c r="BK27" s="26"/>
      <c r="BL27" s="26"/>
      <c r="BM27" s="26"/>
      <c r="BN27" s="26"/>
    </row>
    <row r="28" spans="1:66" ht="15.75" x14ac:dyDescent="0.25">
      <c r="A28" s="15" t="s">
        <v>173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AS28" s="15" t="s">
        <v>125</v>
      </c>
      <c r="AT28" s="79" t="s">
        <v>171</v>
      </c>
      <c r="AU28" s="95"/>
      <c r="AV28" s="95"/>
      <c r="AW28" s="26"/>
      <c r="AX28" s="26"/>
      <c r="AY28" s="26"/>
      <c r="AZ28" s="26"/>
      <c r="BA28" s="26"/>
      <c r="BF28" s="15" t="s">
        <v>125</v>
      </c>
      <c r="BG28" s="79" t="s">
        <v>171</v>
      </c>
      <c r="BH28" s="95"/>
      <c r="BI28" s="95"/>
      <c r="BJ28" s="95"/>
      <c r="BK28" s="26"/>
      <c r="BL28" s="26"/>
      <c r="BM28" s="26"/>
      <c r="BN28" s="26"/>
    </row>
    <row r="29" spans="1:66" ht="15.75" x14ac:dyDescent="0.25">
      <c r="A29" s="15" t="s">
        <v>174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AS29" s="19" t="s">
        <v>172</v>
      </c>
      <c r="AT29" s="95"/>
      <c r="AU29" s="95"/>
      <c r="AV29" s="95"/>
      <c r="AW29" s="26"/>
      <c r="AX29" s="26"/>
      <c r="AY29" s="26"/>
      <c r="AZ29" s="26"/>
      <c r="BA29" s="26"/>
      <c r="BF29" s="19" t="s">
        <v>172</v>
      </c>
      <c r="BG29" s="95"/>
      <c r="BH29" s="95"/>
      <c r="BI29" s="95"/>
      <c r="BJ29" s="95"/>
      <c r="BK29" s="26"/>
      <c r="BL29" s="26"/>
      <c r="BM29" s="26"/>
      <c r="BN29" s="26"/>
    </row>
    <row r="30" spans="1:66" ht="15.75" x14ac:dyDescent="0.25">
      <c r="A30" s="15" t="s">
        <v>175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AS30" s="15" t="s">
        <v>173</v>
      </c>
      <c r="AT30" s="95"/>
      <c r="AU30" s="95"/>
      <c r="AV30" s="95"/>
      <c r="AW30" s="26"/>
      <c r="AX30" s="26"/>
      <c r="AY30" s="26"/>
      <c r="AZ30" s="26"/>
      <c r="BA30" s="26"/>
      <c r="BF30" s="15" t="s">
        <v>173</v>
      </c>
      <c r="BG30" s="95"/>
      <c r="BH30" s="95"/>
      <c r="BI30" s="95"/>
      <c r="BJ30" s="95"/>
      <c r="BK30" s="26"/>
      <c r="BL30" s="26"/>
      <c r="BM30" s="26"/>
      <c r="BN30" s="26"/>
    </row>
    <row r="31" spans="1:66" ht="15.75" x14ac:dyDescent="0.25">
      <c r="A31" s="15"/>
      <c r="B31" s="2"/>
      <c r="C31" s="2"/>
      <c r="D31" s="2"/>
      <c r="E31" s="2"/>
      <c r="F31" s="2"/>
      <c r="G31" s="2"/>
      <c r="H31" s="2"/>
      <c r="I31" s="2"/>
      <c r="J31" s="2"/>
      <c r="K31" s="77"/>
      <c r="L31" s="77"/>
      <c r="M31" s="77"/>
      <c r="AS31" s="15" t="s">
        <v>213</v>
      </c>
      <c r="AT31" s="95"/>
      <c r="AU31" s="95"/>
      <c r="AV31" s="95"/>
      <c r="AW31" s="26"/>
      <c r="AX31" s="26"/>
      <c r="AY31" s="26"/>
      <c r="AZ31" s="26"/>
      <c r="BA31" s="26"/>
      <c r="BF31" s="15" t="s">
        <v>213</v>
      </c>
      <c r="BG31" s="95"/>
      <c r="BH31" s="95"/>
      <c r="BI31" s="95"/>
      <c r="BJ31" s="95"/>
      <c r="BK31" s="26"/>
      <c r="BL31" s="26"/>
      <c r="BM31" s="26"/>
      <c r="BN31" s="26"/>
    </row>
    <row r="32" spans="1:66" ht="15.75" x14ac:dyDescent="0.25">
      <c r="A32" s="82" t="s">
        <v>171</v>
      </c>
      <c r="B32" s="2"/>
      <c r="C32" s="2"/>
      <c r="D32" s="2"/>
      <c r="E32" s="2"/>
      <c r="F32" s="2"/>
      <c r="G32" s="2"/>
      <c r="H32" s="2"/>
      <c r="I32" s="2"/>
      <c r="J32" s="2"/>
      <c r="K32" s="77"/>
      <c r="L32" s="77"/>
      <c r="M32" s="77"/>
      <c r="AS32" s="15" t="s">
        <v>175</v>
      </c>
      <c r="AT32" s="95"/>
      <c r="AU32" s="95"/>
      <c r="AV32" s="95"/>
      <c r="AW32" s="26"/>
      <c r="AX32" s="26"/>
      <c r="AY32" s="26"/>
      <c r="AZ32" s="26"/>
      <c r="BA32" s="26"/>
      <c r="BF32" s="15" t="s">
        <v>175</v>
      </c>
      <c r="BG32" s="95"/>
      <c r="BH32" s="95"/>
      <c r="BI32" s="95"/>
      <c r="BJ32" s="95"/>
      <c r="BK32" s="26"/>
      <c r="BL32" s="26"/>
      <c r="BM32" s="26"/>
      <c r="BN32" s="26"/>
    </row>
    <row r="33" spans="1:66" ht="15.75" x14ac:dyDescent="0.25">
      <c r="A33" s="13" t="s">
        <v>177</v>
      </c>
      <c r="B33" s="2"/>
      <c r="C33" s="2"/>
      <c r="D33" s="2"/>
      <c r="E33" s="2"/>
      <c r="F33" s="2"/>
      <c r="G33" s="2"/>
      <c r="H33" s="2"/>
      <c r="I33" s="2"/>
      <c r="J33" s="2"/>
      <c r="K33" s="77"/>
      <c r="L33" s="77"/>
      <c r="M33" s="77"/>
      <c r="AS33" s="15"/>
      <c r="AT33" s="2"/>
      <c r="AU33" s="2"/>
      <c r="AV33" s="2"/>
      <c r="AW33" s="2"/>
      <c r="AX33" s="2"/>
      <c r="AY33" s="2"/>
      <c r="AZ33" s="2"/>
      <c r="BA33" s="2"/>
      <c r="BF33" s="15"/>
      <c r="BG33" s="103"/>
      <c r="BH33" s="103"/>
      <c r="BI33" s="103"/>
      <c r="BJ33" s="103"/>
      <c r="BK33" s="103"/>
      <c r="BL33" s="103"/>
      <c r="BM33" s="103"/>
      <c r="BN33" s="103"/>
    </row>
    <row r="34" spans="1:66" ht="15.75" x14ac:dyDescent="0.25">
      <c r="A34" s="9" t="s">
        <v>178</v>
      </c>
      <c r="B34" s="2"/>
      <c r="C34" s="2"/>
      <c r="D34" s="2"/>
      <c r="E34" s="2"/>
      <c r="F34" s="2"/>
      <c r="G34" s="2"/>
      <c r="H34" s="2"/>
      <c r="I34" s="2"/>
      <c r="J34" s="2"/>
      <c r="K34" s="77"/>
      <c r="L34" s="77"/>
      <c r="M34" s="77"/>
      <c r="AS34" s="82" t="s">
        <v>171</v>
      </c>
      <c r="AT34" s="2"/>
      <c r="AU34" s="2"/>
      <c r="AV34" s="2"/>
      <c r="AW34" s="2"/>
      <c r="AX34" s="2"/>
      <c r="AY34" s="2"/>
      <c r="AZ34" s="2"/>
      <c r="BA34" s="2"/>
      <c r="BF34" s="15"/>
      <c r="BG34" s="103"/>
      <c r="BH34" s="103"/>
      <c r="BI34" s="103"/>
      <c r="BJ34" s="103"/>
      <c r="BK34" s="103"/>
      <c r="BL34" s="103"/>
      <c r="BM34" s="103"/>
      <c r="BN34" s="103"/>
    </row>
    <row r="35" spans="1:66" ht="15.75" x14ac:dyDescent="0.25">
      <c r="A35" s="9" t="s">
        <v>179</v>
      </c>
      <c r="B35" s="2"/>
      <c r="C35" s="2"/>
      <c r="D35" s="2"/>
      <c r="E35" s="2"/>
      <c r="F35" s="2"/>
      <c r="G35" s="2"/>
      <c r="H35" s="2"/>
      <c r="I35" s="2"/>
      <c r="J35" s="2"/>
      <c r="K35" s="77"/>
      <c r="L35" s="77"/>
      <c r="M35" s="77"/>
      <c r="AS35" s="13" t="s">
        <v>214</v>
      </c>
      <c r="AT35" s="2"/>
      <c r="AU35" s="2"/>
      <c r="AV35" s="2"/>
      <c r="AW35" s="2"/>
      <c r="AX35" s="2"/>
      <c r="AY35" s="2"/>
      <c r="AZ35" s="2"/>
      <c r="BA35" s="2"/>
      <c r="BF35" s="82" t="s">
        <v>171</v>
      </c>
      <c r="BG35" s="2"/>
      <c r="BH35" s="2"/>
      <c r="BI35" s="2"/>
      <c r="BJ35" s="2"/>
      <c r="BK35" s="2"/>
      <c r="BL35" s="2"/>
      <c r="BM35" s="2"/>
      <c r="BN35" s="2"/>
    </row>
    <row r="36" spans="1:66" ht="15.75" x14ac:dyDescent="0.25">
      <c r="AS36" s="13" t="s">
        <v>215</v>
      </c>
      <c r="AT36" s="2"/>
      <c r="AU36" s="2"/>
      <c r="AV36" s="2"/>
      <c r="AW36" s="2"/>
      <c r="AX36" s="2"/>
      <c r="AY36" s="2"/>
      <c r="AZ36" s="2"/>
      <c r="BA36" s="2"/>
      <c r="BF36" s="13" t="s">
        <v>214</v>
      </c>
      <c r="BG36" s="2"/>
      <c r="BH36" s="2"/>
      <c r="BI36" s="2"/>
      <c r="BJ36" s="2"/>
      <c r="BK36" s="2"/>
      <c r="BL36" s="2"/>
      <c r="BM36" s="2"/>
      <c r="BN36" s="2"/>
    </row>
    <row r="37" spans="1:66" ht="15.75" x14ac:dyDescent="0.25">
      <c r="AS37" s="9" t="s">
        <v>179</v>
      </c>
      <c r="AT37" s="2"/>
      <c r="AU37" s="2"/>
      <c r="AV37" s="2"/>
      <c r="AW37" s="2"/>
      <c r="AX37" s="2"/>
      <c r="AY37" s="2"/>
      <c r="AZ37" s="2"/>
      <c r="BA37" s="2"/>
      <c r="BF37" s="13" t="s">
        <v>215</v>
      </c>
      <c r="BG37" s="2"/>
      <c r="BH37" s="2"/>
      <c r="BI37" s="2"/>
      <c r="BJ37" s="2"/>
      <c r="BK37" s="2"/>
      <c r="BL37" s="2"/>
      <c r="BM37" s="2"/>
      <c r="BN37" s="2"/>
    </row>
    <row r="38" spans="1:66" ht="15.75" x14ac:dyDescent="0.25">
      <c r="BF38" s="9" t="s">
        <v>179</v>
      </c>
      <c r="BG38" s="2"/>
      <c r="BH38" s="2"/>
      <c r="BI38" s="2"/>
      <c r="BJ38" s="2"/>
      <c r="BK38" s="2"/>
      <c r="BL38" s="2"/>
      <c r="BM38" s="2"/>
      <c r="BN38" s="2"/>
    </row>
  </sheetData>
  <mergeCells count="29">
    <mergeCell ref="BS7:BW7"/>
    <mergeCell ref="BS8:BW8"/>
    <mergeCell ref="AJ14:AK14"/>
    <mergeCell ref="AI12:AM12"/>
    <mergeCell ref="AI11:AM11"/>
    <mergeCell ref="AI10:AM10"/>
    <mergeCell ref="AS1:BA1"/>
    <mergeCell ref="AS2:BA2"/>
    <mergeCell ref="AS3:BA3"/>
    <mergeCell ref="AS4:BA4"/>
    <mergeCell ref="AS5:BA5"/>
    <mergeCell ref="BF1:BN1"/>
    <mergeCell ref="BF2:BN2"/>
    <mergeCell ref="BF3:BN3"/>
    <mergeCell ref="BF4:BN4"/>
    <mergeCell ref="BF5:BN5"/>
    <mergeCell ref="Z7:AC7"/>
    <mergeCell ref="Z8:AC8"/>
    <mergeCell ref="Z9:AC9"/>
    <mergeCell ref="AA11:AB11"/>
    <mergeCell ref="N1:U1"/>
    <mergeCell ref="N2:U2"/>
    <mergeCell ref="N7:O7"/>
    <mergeCell ref="A1:M1"/>
    <mergeCell ref="A2:M2"/>
    <mergeCell ref="A3:M3"/>
    <mergeCell ref="A4:M4"/>
    <mergeCell ref="B19:M19"/>
    <mergeCell ref="A5:M5"/>
  </mergeCells>
  <pageMargins left="0" right="0" top="0.5" bottom="0.5" header="0" footer="0.05"/>
  <pageSetup orientation="landscape" r:id="rId1"/>
  <headerFooter>
    <oddFooter>&amp;RThe Dayton Power and Light Company d/b/a AES Ohio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5AE5F-8386-4830-AE71-EA7E18178D19}">
  <dimension ref="A1:I17"/>
  <sheetViews>
    <sheetView view="pageLayout" zoomScaleNormal="75" workbookViewId="0">
      <selection activeCell="C11" sqref="C11"/>
    </sheetView>
  </sheetViews>
  <sheetFormatPr defaultRowHeight="15" x14ac:dyDescent="0.2"/>
  <cols>
    <col min="1" max="1" width="40.42578125" style="132" customWidth="1"/>
    <col min="2" max="2" width="14.140625" style="133" customWidth="1"/>
    <col min="3" max="3" width="17.28515625" style="133" customWidth="1"/>
    <col min="4" max="4" width="17.42578125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56" customFormat="1" ht="41.25" customHeight="1" x14ac:dyDescent="0.25">
      <c r="A4" s="155" t="s">
        <v>244</v>
      </c>
      <c r="B4" s="155"/>
      <c r="C4" s="155"/>
      <c r="D4" s="155"/>
      <c r="E4" s="155"/>
      <c r="F4" s="155"/>
      <c r="G4" s="155"/>
      <c r="H4" s="155"/>
      <c r="I4" s="155"/>
    </row>
    <row r="5" spans="1:9" ht="20.25" customHeight="1" x14ac:dyDescent="0.2">
      <c r="A5" s="121" t="s">
        <v>255</v>
      </c>
      <c r="B5" s="119"/>
      <c r="C5" s="119"/>
      <c r="D5" s="119"/>
      <c r="E5" s="119"/>
      <c r="F5" s="119"/>
      <c r="G5" s="119"/>
      <c r="H5" s="119"/>
      <c r="I5" s="119"/>
    </row>
    <row r="6" spans="1:9" ht="21.75" customHeight="1" x14ac:dyDescent="0.2">
      <c r="A6" s="157" t="s">
        <v>245</v>
      </c>
      <c r="B6" s="157"/>
      <c r="C6" s="157"/>
      <c r="D6" s="157"/>
      <c r="E6" s="119"/>
      <c r="F6" s="124"/>
      <c r="G6" s="124"/>
      <c r="H6" s="124"/>
      <c r="I6" s="124"/>
    </row>
    <row r="7" spans="1:9" ht="48.75" customHeight="1" x14ac:dyDescent="0.2">
      <c r="A7" s="125"/>
      <c r="B7" s="126" t="s">
        <v>226</v>
      </c>
      <c r="C7" s="126" t="s">
        <v>232</v>
      </c>
      <c r="D7" s="126" t="s">
        <v>69</v>
      </c>
      <c r="E7" s="127"/>
      <c r="F7" s="127"/>
      <c r="G7" s="127"/>
      <c r="H7" s="127"/>
      <c r="I7" s="127"/>
    </row>
    <row r="8" spans="1:9" ht="18" x14ac:dyDescent="0.2">
      <c r="A8" s="128" t="s">
        <v>246</v>
      </c>
      <c r="B8" s="129"/>
      <c r="C8" s="129"/>
      <c r="D8" s="129">
        <v>22474.731567279901</v>
      </c>
      <c r="E8" s="130"/>
      <c r="F8" s="130"/>
      <c r="G8" s="130"/>
      <c r="H8" s="130"/>
      <c r="I8" s="130"/>
    </row>
    <row r="9" spans="1:9" x14ac:dyDescent="0.2">
      <c r="A9" s="123"/>
      <c r="B9" s="124"/>
      <c r="C9" s="124"/>
      <c r="D9" s="124"/>
    </row>
    <row r="10" spans="1:9" x14ac:dyDescent="0.2">
      <c r="A10" s="123" t="s">
        <v>247</v>
      </c>
      <c r="B10" s="124"/>
      <c r="C10" s="124"/>
      <c r="D10" s="124"/>
    </row>
    <row r="11" spans="1:9" x14ac:dyDescent="0.2">
      <c r="A11" s="123"/>
      <c r="B11" s="124"/>
      <c r="C11" s="124"/>
      <c r="D11" s="124"/>
    </row>
    <row r="12" spans="1:9" x14ac:dyDescent="0.2">
      <c r="A12" s="123"/>
      <c r="B12" s="124"/>
      <c r="C12" s="124"/>
      <c r="D12" s="124"/>
    </row>
    <row r="13" spans="1:9" x14ac:dyDescent="0.2">
      <c r="A13" s="123"/>
      <c r="B13" s="124"/>
      <c r="C13" s="124"/>
      <c r="D13" s="124"/>
    </row>
    <row r="14" spans="1:9" x14ac:dyDescent="0.2">
      <c r="A14" s="123"/>
      <c r="B14" s="124"/>
      <c r="C14" s="124"/>
      <c r="D14" s="124"/>
    </row>
    <row r="15" spans="1:9" x14ac:dyDescent="0.2">
      <c r="A15" s="123"/>
      <c r="B15" s="124"/>
      <c r="C15" s="124"/>
      <c r="D15" s="124"/>
    </row>
    <row r="16" spans="1:9" x14ac:dyDescent="0.2">
      <c r="A16" s="123"/>
      <c r="B16" s="124"/>
      <c r="C16" s="124"/>
      <c r="D16" s="124"/>
    </row>
    <row r="17" spans="1:4" x14ac:dyDescent="0.2">
      <c r="A17" s="123"/>
      <c r="B17" s="124"/>
      <c r="C17" s="124"/>
      <c r="D17" s="124"/>
    </row>
  </sheetData>
  <mergeCells count="5">
    <mergeCell ref="A1:D1"/>
    <mergeCell ref="A2:D2"/>
    <mergeCell ref="A3:D3"/>
    <mergeCell ref="E3:F3"/>
    <mergeCell ref="A6:D6"/>
  </mergeCells>
  <printOptions horizontalCentered="1"/>
  <pageMargins left="0.7" right="0.7" top="0.75" bottom="0.75" header="0.3" footer="0.3"/>
  <pageSetup orientation="portrait" r:id="rId1"/>
  <headerFooter>
    <oddHeader>&amp;R4901:5-5-04
Page 32</oddHeader>
    <oddFooter>&amp;RThe Dayton Power and Light Company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A10AF-FEBE-4994-9749-E3F325C92B89}">
  <dimension ref="A1:I12"/>
  <sheetViews>
    <sheetView view="pageLayout" zoomScaleNormal="75" workbookViewId="0">
      <selection activeCell="C11" sqref="C11"/>
    </sheetView>
  </sheetViews>
  <sheetFormatPr defaultRowHeight="15" x14ac:dyDescent="0.2"/>
  <cols>
    <col min="1" max="1" width="42.7109375" style="132" customWidth="1"/>
    <col min="2" max="2" width="16.140625" style="133" customWidth="1"/>
    <col min="3" max="4" width="18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22" customFormat="1" ht="45" customHeight="1" x14ac:dyDescent="0.25">
      <c r="A4" s="121" t="s">
        <v>223</v>
      </c>
      <c r="B4" s="121"/>
      <c r="C4" s="121"/>
      <c r="D4" s="121"/>
      <c r="E4" s="121"/>
      <c r="F4" s="121"/>
      <c r="G4" s="121"/>
      <c r="H4" s="121"/>
      <c r="I4" s="121"/>
    </row>
    <row r="5" spans="1:9" ht="20.25" customHeight="1" x14ac:dyDescent="0.2">
      <c r="A5" s="121" t="s">
        <v>256</v>
      </c>
      <c r="B5" s="119"/>
      <c r="C5" s="119"/>
      <c r="D5" s="119"/>
      <c r="E5" s="119"/>
      <c r="F5" s="119"/>
      <c r="G5" s="119"/>
      <c r="H5" s="119"/>
      <c r="I5" s="119"/>
    </row>
    <row r="6" spans="1:9" ht="20.25" customHeight="1" x14ac:dyDescent="0.2">
      <c r="A6" s="123" t="s">
        <v>225</v>
      </c>
      <c r="B6" s="119"/>
      <c r="C6" s="119"/>
      <c r="D6" s="119"/>
      <c r="E6" s="119"/>
      <c r="F6" s="124"/>
      <c r="G6" s="124"/>
      <c r="H6" s="124"/>
      <c r="I6" s="124"/>
    </row>
    <row r="7" spans="1:9" ht="49.5" customHeight="1" x14ac:dyDescent="0.2">
      <c r="A7" s="125"/>
      <c r="B7" s="126" t="s">
        <v>226</v>
      </c>
      <c r="C7" s="126" t="s">
        <v>227</v>
      </c>
      <c r="D7" s="126" t="s">
        <v>69</v>
      </c>
      <c r="E7" s="127"/>
      <c r="F7" s="127"/>
      <c r="G7" s="127"/>
      <c r="H7" s="127"/>
      <c r="I7" s="127"/>
    </row>
    <row r="8" spans="1:9" ht="60" x14ac:dyDescent="0.2">
      <c r="A8" s="128" t="s">
        <v>228</v>
      </c>
      <c r="B8" s="129"/>
      <c r="C8" s="129"/>
      <c r="D8" s="129">
        <v>111533</v>
      </c>
      <c r="E8" s="130"/>
      <c r="F8" s="130"/>
      <c r="G8" s="130"/>
      <c r="H8" s="130"/>
      <c r="I8" s="130"/>
    </row>
    <row r="9" spans="1:9" ht="17.25" customHeight="1" x14ac:dyDescent="0.2">
      <c r="A9" s="125"/>
      <c r="B9" s="131"/>
      <c r="C9" s="131"/>
      <c r="D9" s="131"/>
      <c r="E9" s="124"/>
      <c r="F9" s="124"/>
      <c r="G9" s="124"/>
      <c r="H9" s="124"/>
      <c r="I9" s="124"/>
    </row>
    <row r="10" spans="1:9" ht="17.25" customHeight="1" x14ac:dyDescent="0.2">
      <c r="A10" s="125" t="s">
        <v>229</v>
      </c>
      <c r="B10" s="131"/>
      <c r="C10" s="131"/>
      <c r="D10" s="129">
        <v>1369819</v>
      </c>
      <c r="E10" s="124"/>
      <c r="F10" s="124"/>
      <c r="G10" s="124"/>
      <c r="H10" s="124"/>
      <c r="I10" s="124"/>
    </row>
    <row r="11" spans="1:9" ht="17.25" customHeight="1" x14ac:dyDescent="0.2">
      <c r="A11" s="125"/>
      <c r="B11" s="131"/>
      <c r="C11" s="131"/>
      <c r="D11" s="131"/>
      <c r="E11" s="124"/>
      <c r="F11" s="124"/>
      <c r="G11" s="124"/>
      <c r="H11" s="124"/>
      <c r="I11" s="124"/>
    </row>
    <row r="12" spans="1:9" ht="17.25" customHeight="1" x14ac:dyDescent="0.2">
      <c r="A12" s="125" t="s">
        <v>29</v>
      </c>
      <c r="B12" s="131"/>
      <c r="C12" s="131"/>
      <c r="D12" s="129">
        <v>1481352</v>
      </c>
      <c r="E12" s="124"/>
      <c r="F12" s="124"/>
      <c r="G12" s="124"/>
      <c r="H12" s="124"/>
      <c r="I12" s="124"/>
    </row>
  </sheetData>
  <mergeCells count="4">
    <mergeCell ref="A1:D1"/>
    <mergeCell ref="A2:D2"/>
    <mergeCell ref="A3:D3"/>
    <mergeCell ref="E3:F3"/>
  </mergeCells>
  <printOptions horizontalCentered="1"/>
  <pageMargins left="0.5" right="0.5" top="0.5" bottom="0.5" header="0" footer="0"/>
  <pageSetup orientation="portrait" r:id="rId1"/>
  <headerFooter>
    <oddHeader>&amp;R4901:5-5-04
Page 33</oddHeader>
    <oddFooter>&amp;RThe Dayton Power and Light Company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9DCD5-FF26-44AC-8319-B060147185BA}">
  <dimension ref="A1:J33"/>
  <sheetViews>
    <sheetView view="pageLayout" topLeftCell="A5" zoomScaleNormal="75" workbookViewId="0">
      <selection activeCell="C11" sqref="C11"/>
    </sheetView>
  </sheetViews>
  <sheetFormatPr defaultRowHeight="15" x14ac:dyDescent="0.2"/>
  <cols>
    <col min="1" max="1" width="3.28515625" style="132" customWidth="1"/>
    <col min="2" max="2" width="40.7109375" style="132" customWidth="1"/>
    <col min="3" max="3" width="16.140625" style="133" customWidth="1"/>
    <col min="4" max="5" width="18.140625" style="133" customWidth="1"/>
    <col min="6" max="6" width="20.7109375" style="133" customWidth="1"/>
    <col min="7" max="7" width="9.28515625" style="133" customWidth="1"/>
    <col min="8" max="8" width="17" style="133" customWidth="1"/>
    <col min="9" max="9" width="14.7109375" style="133" customWidth="1"/>
    <col min="10" max="10" width="16.85546875" style="133" customWidth="1"/>
    <col min="11" max="16384" width="9.140625" style="120"/>
  </cols>
  <sheetData>
    <row r="1" spans="1:10" x14ac:dyDescent="0.2">
      <c r="A1" s="118" t="s">
        <v>220</v>
      </c>
      <c r="B1" s="118"/>
      <c r="C1" s="118"/>
      <c r="D1" s="118"/>
      <c r="E1" s="118"/>
      <c r="F1" s="119"/>
      <c r="G1" s="119"/>
      <c r="H1" s="119"/>
      <c r="I1" s="119"/>
      <c r="J1" s="119"/>
    </row>
    <row r="2" spans="1:10" x14ac:dyDescent="0.2">
      <c r="A2" s="118" t="s">
        <v>221</v>
      </c>
      <c r="B2" s="118"/>
      <c r="C2" s="118"/>
      <c r="D2" s="118"/>
      <c r="E2" s="118"/>
      <c r="F2" s="119"/>
      <c r="G2" s="119"/>
      <c r="H2" s="119"/>
      <c r="I2" s="119"/>
      <c r="J2" s="119"/>
    </row>
    <row r="3" spans="1:10" x14ac:dyDescent="0.2">
      <c r="A3" s="118" t="s">
        <v>222</v>
      </c>
      <c r="B3" s="118"/>
      <c r="C3" s="118"/>
      <c r="D3" s="118"/>
      <c r="E3" s="118"/>
      <c r="F3" s="118"/>
      <c r="G3" s="118"/>
      <c r="H3" s="119"/>
      <c r="I3" s="119"/>
      <c r="J3" s="119"/>
    </row>
    <row r="4" spans="1:10" ht="43.5" customHeight="1" x14ac:dyDescent="0.2">
      <c r="A4" s="134" t="s">
        <v>230</v>
      </c>
      <c r="B4" s="134"/>
      <c r="C4" s="134"/>
      <c r="D4" s="124"/>
      <c r="E4" s="124"/>
      <c r="F4" s="124"/>
      <c r="G4" s="124"/>
      <c r="H4" s="119"/>
      <c r="I4" s="119"/>
      <c r="J4" s="119"/>
    </row>
    <row r="5" spans="1:10" ht="20.25" customHeight="1" x14ac:dyDescent="0.2">
      <c r="A5" s="121" t="s">
        <v>256</v>
      </c>
      <c r="B5" s="135"/>
      <c r="C5" s="119"/>
      <c r="D5" s="119"/>
      <c r="E5" s="119"/>
      <c r="F5" s="119"/>
      <c r="G5" s="119"/>
      <c r="H5" s="119"/>
      <c r="I5" s="119"/>
      <c r="J5" s="119"/>
    </row>
    <row r="6" spans="1:10" ht="33.75" customHeight="1" x14ac:dyDescent="0.2">
      <c r="A6" s="136" t="s">
        <v>231</v>
      </c>
      <c r="B6" s="136"/>
      <c r="C6" s="136"/>
      <c r="D6" s="136"/>
      <c r="E6" s="136"/>
      <c r="F6" s="119"/>
      <c r="G6" s="124"/>
      <c r="H6" s="124"/>
      <c r="I6" s="124"/>
      <c r="J6" s="124"/>
    </row>
    <row r="7" spans="1:10" ht="48.75" customHeight="1" x14ac:dyDescent="0.2">
      <c r="A7" s="137"/>
      <c r="B7" s="138"/>
      <c r="C7" s="139" t="s">
        <v>226</v>
      </c>
      <c r="D7" s="139" t="s">
        <v>232</v>
      </c>
      <c r="E7" s="139" t="s">
        <v>69</v>
      </c>
      <c r="F7" s="127"/>
      <c r="G7" s="127"/>
      <c r="H7" s="127"/>
      <c r="I7" s="127"/>
      <c r="J7" s="127"/>
    </row>
    <row r="8" spans="1:10" x14ac:dyDescent="0.2">
      <c r="A8" s="140" t="s">
        <v>233</v>
      </c>
      <c r="B8" s="141"/>
      <c r="C8" s="142"/>
      <c r="D8" s="142"/>
      <c r="E8" s="142"/>
      <c r="F8" s="130"/>
      <c r="G8" s="130"/>
      <c r="H8" s="130"/>
      <c r="I8" s="130"/>
      <c r="J8" s="130"/>
    </row>
    <row r="9" spans="1:10" ht="17.25" customHeight="1" x14ac:dyDescent="0.2">
      <c r="A9" s="143"/>
      <c r="B9" s="144" t="s">
        <v>234</v>
      </c>
      <c r="C9" s="145"/>
      <c r="D9" s="145"/>
      <c r="E9" s="129">
        <v>1036511.0645143508</v>
      </c>
      <c r="F9" s="124"/>
      <c r="G9" s="124"/>
      <c r="H9" s="124"/>
      <c r="I9" s="124"/>
      <c r="J9" s="124"/>
    </row>
    <row r="10" spans="1:10" ht="17.25" customHeight="1" x14ac:dyDescent="0.2">
      <c r="A10" s="143"/>
      <c r="B10" s="144" t="s">
        <v>235</v>
      </c>
      <c r="C10" s="145"/>
      <c r="D10" s="145"/>
      <c r="E10" s="129"/>
      <c r="F10" s="124"/>
      <c r="G10" s="124"/>
      <c r="H10" s="124"/>
      <c r="I10" s="124"/>
      <c r="J10" s="124"/>
    </row>
    <row r="11" spans="1:10" ht="17.25" customHeight="1" x14ac:dyDescent="0.2">
      <c r="A11" s="143"/>
      <c r="B11" s="144" t="s">
        <v>236</v>
      </c>
      <c r="C11" s="145"/>
      <c r="D11" s="145"/>
      <c r="E11" s="129">
        <v>117988.54765172413</v>
      </c>
      <c r="F11" s="124"/>
      <c r="G11" s="124"/>
      <c r="H11" s="124"/>
      <c r="I11" s="124"/>
      <c r="J11" s="124"/>
    </row>
    <row r="12" spans="1:10" ht="17.25" customHeight="1" x14ac:dyDescent="0.2">
      <c r="A12" s="143"/>
      <c r="B12" s="144" t="s">
        <v>237</v>
      </c>
      <c r="C12" s="145"/>
      <c r="D12" s="145"/>
      <c r="E12" s="129">
        <v>82544.134794790109</v>
      </c>
      <c r="F12" s="124"/>
      <c r="G12" s="124"/>
      <c r="H12" s="124"/>
      <c r="I12" s="124"/>
      <c r="J12" s="124"/>
    </row>
    <row r="13" spans="1:10" ht="17.25" customHeight="1" x14ac:dyDescent="0.2">
      <c r="A13" s="143"/>
      <c r="B13" s="144" t="s">
        <v>238</v>
      </c>
      <c r="C13" s="145"/>
      <c r="D13" s="145"/>
      <c r="E13" s="129"/>
      <c r="F13" s="124"/>
      <c r="G13" s="124"/>
      <c r="H13" s="124"/>
      <c r="I13" s="124"/>
      <c r="J13" s="124"/>
    </row>
    <row r="14" spans="1:10" ht="17.25" customHeight="1" x14ac:dyDescent="0.2">
      <c r="A14" s="146" t="s">
        <v>239</v>
      </c>
      <c r="B14" s="147"/>
      <c r="C14" s="145"/>
      <c r="D14" s="145"/>
      <c r="E14" s="129"/>
      <c r="F14" s="124"/>
      <c r="G14" s="124"/>
      <c r="H14" s="124"/>
      <c r="I14" s="124"/>
      <c r="J14" s="124"/>
    </row>
    <row r="15" spans="1:10" ht="5.25" customHeight="1" x14ac:dyDescent="0.2">
      <c r="A15" s="143"/>
      <c r="B15" s="144"/>
      <c r="C15" s="145"/>
      <c r="D15" s="145"/>
      <c r="E15" s="129"/>
      <c r="F15" s="124"/>
      <c r="G15" s="124"/>
      <c r="H15" s="124"/>
      <c r="I15" s="124"/>
      <c r="J15" s="124"/>
    </row>
    <row r="16" spans="1:10" ht="32.25" customHeight="1" x14ac:dyDescent="0.2">
      <c r="A16" s="148" t="s">
        <v>240</v>
      </c>
      <c r="B16" s="149"/>
      <c r="C16" s="145"/>
      <c r="D16" s="145"/>
      <c r="E16" s="129">
        <v>222001</v>
      </c>
      <c r="F16" s="124"/>
      <c r="G16" s="124"/>
      <c r="H16" s="124"/>
      <c r="I16" s="124"/>
      <c r="J16" s="124"/>
    </row>
    <row r="17" spans="1:10" ht="5.25" customHeight="1" x14ac:dyDescent="0.2">
      <c r="A17" s="143"/>
      <c r="B17" s="144"/>
      <c r="C17" s="145"/>
      <c r="D17" s="145"/>
      <c r="E17" s="129"/>
      <c r="F17" s="124"/>
      <c r="G17" s="124"/>
      <c r="H17" s="124"/>
      <c r="I17" s="124"/>
      <c r="J17" s="124"/>
    </row>
    <row r="18" spans="1:10" ht="17.25" customHeight="1" x14ac:dyDescent="0.2">
      <c r="A18" s="137" t="s">
        <v>241</v>
      </c>
      <c r="B18" s="138"/>
      <c r="C18" s="145"/>
      <c r="D18" s="145"/>
      <c r="E18" s="129">
        <v>1459044.7469608651</v>
      </c>
      <c r="F18" s="124"/>
      <c r="G18" s="124"/>
      <c r="H18" s="124"/>
      <c r="I18" s="124"/>
      <c r="J18" s="124"/>
    </row>
    <row r="19" spans="1:10" ht="13.5" customHeight="1" x14ac:dyDescent="0.2">
      <c r="A19" s="123"/>
      <c r="B19" s="123"/>
      <c r="C19" s="124"/>
      <c r="D19" s="124"/>
      <c r="E19" s="124"/>
      <c r="F19" s="124"/>
      <c r="G19" s="124"/>
      <c r="H19" s="124"/>
      <c r="I19" s="124"/>
      <c r="J19" s="124"/>
    </row>
    <row r="20" spans="1:10" x14ac:dyDescent="0.2">
      <c r="A20" s="121" t="s">
        <v>256</v>
      </c>
      <c r="B20" s="121"/>
      <c r="C20" s="119"/>
      <c r="D20" s="119"/>
      <c r="E20" s="119"/>
    </row>
    <row r="21" spans="1:10" ht="30.75" customHeight="1" x14ac:dyDescent="0.2">
      <c r="A21" s="136" t="s">
        <v>242</v>
      </c>
      <c r="B21" s="136"/>
      <c r="C21" s="136"/>
      <c r="D21" s="136"/>
      <c r="E21" s="136"/>
    </row>
    <row r="22" spans="1:10" ht="49.5" customHeight="1" x14ac:dyDescent="0.2">
      <c r="A22" s="137"/>
      <c r="B22" s="150"/>
      <c r="C22" s="126" t="s">
        <v>226</v>
      </c>
      <c r="D22" s="126" t="s">
        <v>232</v>
      </c>
      <c r="E22" s="126" t="s">
        <v>69</v>
      </c>
    </row>
    <row r="23" spans="1:10" ht="15.75" customHeight="1" x14ac:dyDescent="0.2">
      <c r="A23" s="140" t="s">
        <v>233</v>
      </c>
      <c r="B23" s="151"/>
      <c r="C23" s="129"/>
      <c r="D23" s="129"/>
      <c r="E23" s="129"/>
    </row>
    <row r="24" spans="1:10" x14ac:dyDescent="0.2">
      <c r="A24" s="143"/>
      <c r="B24" s="152" t="s">
        <v>234</v>
      </c>
      <c r="C24" s="131"/>
      <c r="D24" s="131"/>
      <c r="E24" s="129">
        <v>1036511.0645143508</v>
      </c>
    </row>
    <row r="25" spans="1:10" x14ac:dyDescent="0.2">
      <c r="A25" s="143"/>
      <c r="B25" s="152" t="s">
        <v>235</v>
      </c>
      <c r="C25" s="131"/>
      <c r="D25" s="131"/>
      <c r="E25" s="129" t="s">
        <v>243</v>
      </c>
    </row>
    <row r="26" spans="1:10" x14ac:dyDescent="0.2">
      <c r="A26" s="143"/>
      <c r="B26" s="152" t="s">
        <v>236</v>
      </c>
      <c r="C26" s="131"/>
      <c r="D26" s="131"/>
      <c r="E26" s="129">
        <v>117988.54765172413</v>
      </c>
    </row>
    <row r="27" spans="1:10" x14ac:dyDescent="0.2">
      <c r="A27" s="143"/>
      <c r="B27" s="152" t="s">
        <v>237</v>
      </c>
      <c r="C27" s="131"/>
      <c r="D27" s="131"/>
      <c r="E27" s="129">
        <v>82544.134794790109</v>
      </c>
    </row>
    <row r="28" spans="1:10" x14ac:dyDescent="0.2">
      <c r="A28" s="143"/>
      <c r="B28" s="152" t="s">
        <v>238</v>
      </c>
      <c r="C28" s="131"/>
      <c r="D28" s="131"/>
      <c r="E28" s="129" t="s">
        <v>243</v>
      </c>
    </row>
    <row r="29" spans="1:10" x14ac:dyDescent="0.2">
      <c r="A29" s="146" t="s">
        <v>239</v>
      </c>
      <c r="B29" s="153"/>
      <c r="C29" s="131"/>
      <c r="D29" s="131"/>
      <c r="E29" s="129"/>
    </row>
    <row r="30" spans="1:10" ht="6" customHeight="1" x14ac:dyDescent="0.2">
      <c r="A30" s="143"/>
      <c r="B30" s="152"/>
      <c r="C30" s="131"/>
      <c r="D30" s="131"/>
      <c r="E30" s="129" t="s">
        <v>243</v>
      </c>
    </row>
    <row r="31" spans="1:10" ht="33" customHeight="1" x14ac:dyDescent="0.2">
      <c r="A31" s="148" t="s">
        <v>240</v>
      </c>
      <c r="B31" s="154"/>
      <c r="C31" s="131"/>
      <c r="D31" s="131"/>
      <c r="E31" s="129">
        <v>222001</v>
      </c>
    </row>
    <row r="32" spans="1:10" ht="4.5" customHeight="1" x14ac:dyDescent="0.2">
      <c r="A32" s="143"/>
      <c r="B32" s="152"/>
      <c r="C32" s="131"/>
      <c r="D32" s="131"/>
      <c r="E32" s="129" t="s">
        <v>243</v>
      </c>
    </row>
    <row r="33" spans="1:5" x14ac:dyDescent="0.2">
      <c r="A33" s="137" t="s">
        <v>241</v>
      </c>
      <c r="B33" s="150"/>
      <c r="C33" s="131"/>
      <c r="D33" s="131"/>
      <c r="E33" s="129">
        <v>1459044.7469608651</v>
      </c>
    </row>
  </sheetData>
  <mergeCells count="15">
    <mergeCell ref="A23:B23"/>
    <mergeCell ref="A31:B31"/>
    <mergeCell ref="A33:B33"/>
    <mergeCell ref="A7:B7"/>
    <mergeCell ref="A8:B8"/>
    <mergeCell ref="A16:B16"/>
    <mergeCell ref="A18:B18"/>
    <mergeCell ref="A21:E21"/>
    <mergeCell ref="A22:B22"/>
    <mergeCell ref="A1:E1"/>
    <mergeCell ref="A2:E2"/>
    <mergeCell ref="A3:E3"/>
    <mergeCell ref="F3:G3"/>
    <mergeCell ref="A4:C4"/>
    <mergeCell ref="A6:E6"/>
  </mergeCells>
  <printOptions horizontalCentered="1"/>
  <pageMargins left="0.41" right="0.49" top="0.5" bottom="0.5" header="0" footer="0"/>
  <pageSetup orientation="portrait" r:id="rId1"/>
  <headerFooter>
    <oddHeader>&amp;R4901:5-5-04
Page 34</oddHeader>
    <oddFooter>&amp;RThe Dayton Power and Light Company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A808-E04F-46C6-9FBD-6E60FBA9BE25}">
  <dimension ref="A1:I17"/>
  <sheetViews>
    <sheetView view="pageLayout" zoomScaleNormal="75" workbookViewId="0">
      <selection activeCell="C11" sqref="C11"/>
    </sheetView>
  </sheetViews>
  <sheetFormatPr defaultRowHeight="15" x14ac:dyDescent="0.2"/>
  <cols>
    <col min="1" max="1" width="40.42578125" style="132" customWidth="1"/>
    <col min="2" max="2" width="14.42578125" style="133" customWidth="1"/>
    <col min="3" max="3" width="17.28515625" style="133" customWidth="1"/>
    <col min="4" max="4" width="17.42578125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56" customFormat="1" ht="41.25" customHeight="1" x14ac:dyDescent="0.25">
      <c r="A4" s="155" t="s">
        <v>244</v>
      </c>
      <c r="B4" s="155"/>
      <c r="C4" s="155"/>
      <c r="D4" s="155"/>
      <c r="E4" s="155"/>
      <c r="F4" s="155"/>
      <c r="G4" s="155"/>
      <c r="H4" s="155"/>
      <c r="I4" s="155"/>
    </row>
    <row r="5" spans="1:9" ht="20.25" customHeight="1" x14ac:dyDescent="0.2">
      <c r="A5" s="121" t="s">
        <v>256</v>
      </c>
      <c r="B5" s="119"/>
      <c r="C5" s="119"/>
      <c r="D5" s="119"/>
      <c r="E5" s="119"/>
      <c r="F5" s="119"/>
      <c r="G5" s="119"/>
      <c r="H5" s="119"/>
      <c r="I5" s="119"/>
    </row>
    <row r="6" spans="1:9" ht="21.75" customHeight="1" x14ac:dyDescent="0.2">
      <c r="A6" s="157" t="s">
        <v>245</v>
      </c>
      <c r="B6" s="157"/>
      <c r="C6" s="157"/>
      <c r="D6" s="157"/>
      <c r="E6" s="119"/>
      <c r="F6" s="124"/>
      <c r="G6" s="124"/>
      <c r="H6" s="124"/>
      <c r="I6" s="124"/>
    </row>
    <row r="7" spans="1:9" ht="48.75" customHeight="1" x14ac:dyDescent="0.2">
      <c r="A7" s="125"/>
      <c r="B7" s="126" t="s">
        <v>226</v>
      </c>
      <c r="C7" s="126" t="s">
        <v>232</v>
      </c>
      <c r="D7" s="126" t="s">
        <v>69</v>
      </c>
      <c r="E7" s="127"/>
      <c r="F7" s="127"/>
      <c r="G7" s="127"/>
      <c r="H7" s="127"/>
      <c r="I7" s="127"/>
    </row>
    <row r="8" spans="1:9" ht="18" x14ac:dyDescent="0.2">
      <c r="A8" s="128" t="s">
        <v>246</v>
      </c>
      <c r="B8" s="129"/>
      <c r="C8" s="129"/>
      <c r="D8" s="129">
        <v>22307.253039134899</v>
      </c>
      <c r="E8" s="130"/>
      <c r="F8" s="130"/>
      <c r="G8" s="130"/>
      <c r="H8" s="130"/>
      <c r="I8" s="130"/>
    </row>
    <row r="9" spans="1:9" x14ac:dyDescent="0.2">
      <c r="A9" s="123"/>
      <c r="B9" s="124"/>
      <c r="C9" s="124"/>
      <c r="D9" s="124"/>
    </row>
    <row r="10" spans="1:9" x14ac:dyDescent="0.2">
      <c r="A10" s="123" t="s">
        <v>247</v>
      </c>
      <c r="B10" s="124"/>
      <c r="C10" s="124"/>
      <c r="D10" s="124"/>
    </row>
    <row r="11" spans="1:9" x14ac:dyDescent="0.2">
      <c r="A11" s="123"/>
      <c r="B11" s="124"/>
      <c r="C11" s="124"/>
      <c r="D11" s="124"/>
    </row>
    <row r="12" spans="1:9" x14ac:dyDescent="0.2">
      <c r="A12" s="123"/>
      <c r="B12" s="124"/>
      <c r="C12" s="124"/>
      <c r="D12" s="124"/>
    </row>
    <row r="13" spans="1:9" x14ac:dyDescent="0.2">
      <c r="A13" s="123"/>
      <c r="B13" s="124"/>
      <c r="C13" s="124"/>
      <c r="D13" s="124"/>
    </row>
    <row r="14" spans="1:9" x14ac:dyDescent="0.2">
      <c r="A14" s="123"/>
      <c r="B14" s="124"/>
      <c r="C14" s="124"/>
      <c r="D14" s="124"/>
    </row>
    <row r="15" spans="1:9" x14ac:dyDescent="0.2">
      <c r="A15" s="123"/>
      <c r="B15" s="124"/>
      <c r="C15" s="124"/>
      <c r="D15" s="124"/>
    </row>
    <row r="16" spans="1:9" x14ac:dyDescent="0.2">
      <c r="A16" s="123"/>
      <c r="B16" s="124"/>
      <c r="C16" s="124"/>
      <c r="D16" s="124"/>
    </row>
    <row r="17" spans="1:4" x14ac:dyDescent="0.2">
      <c r="A17" s="123"/>
      <c r="B17" s="124"/>
      <c r="C17" s="124"/>
      <c r="D17" s="124"/>
    </row>
  </sheetData>
  <mergeCells count="5">
    <mergeCell ref="A1:D1"/>
    <mergeCell ref="A2:D2"/>
    <mergeCell ref="A3:D3"/>
    <mergeCell ref="E3:F3"/>
    <mergeCell ref="A6:D6"/>
  </mergeCells>
  <printOptions horizontalCentered="1"/>
  <pageMargins left="0.7" right="0.7" top="0.75" bottom="0.75" header="0.3" footer="0.3"/>
  <pageSetup orientation="portrait" r:id="rId1"/>
  <headerFooter>
    <oddHeader>&amp;R4901:5-5-04
Page 35</oddHeader>
    <oddFooter>&amp;RThe Dayton Power and Light Company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A0ECA-5B0C-46F1-8906-434698ACEFF8}">
  <dimension ref="A1:I12"/>
  <sheetViews>
    <sheetView view="pageLayout" zoomScaleNormal="75" workbookViewId="0">
      <selection activeCell="C11" sqref="C11"/>
    </sheetView>
  </sheetViews>
  <sheetFormatPr defaultRowHeight="15" x14ac:dyDescent="0.2"/>
  <cols>
    <col min="1" max="1" width="42.7109375" style="132" customWidth="1"/>
    <col min="2" max="2" width="15.42578125" style="133" customWidth="1"/>
    <col min="3" max="4" width="18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22" customFormat="1" ht="45" customHeight="1" x14ac:dyDescent="0.25">
      <c r="A4" s="121" t="s">
        <v>223</v>
      </c>
      <c r="B4" s="121"/>
      <c r="C4" s="121"/>
      <c r="D4" s="121"/>
      <c r="E4" s="121"/>
      <c r="F4" s="121"/>
      <c r="G4" s="121"/>
      <c r="H4" s="121"/>
      <c r="I4" s="121"/>
    </row>
    <row r="5" spans="1:9" ht="20.25" customHeight="1" x14ac:dyDescent="0.2">
      <c r="A5" s="121" t="s">
        <v>257</v>
      </c>
      <c r="B5" s="119"/>
      <c r="C5" s="119"/>
      <c r="D5" s="119"/>
      <c r="E5" s="119"/>
      <c r="F5" s="119"/>
      <c r="G5" s="119"/>
      <c r="H5" s="119"/>
      <c r="I5" s="119"/>
    </row>
    <row r="6" spans="1:9" ht="20.25" customHeight="1" x14ac:dyDescent="0.2">
      <c r="A6" s="123" t="s">
        <v>225</v>
      </c>
      <c r="B6" s="119"/>
      <c r="C6" s="119"/>
      <c r="D6" s="119"/>
      <c r="E6" s="119"/>
      <c r="F6" s="124"/>
      <c r="G6" s="124"/>
      <c r="H6" s="124"/>
      <c r="I6" s="124"/>
    </row>
    <row r="7" spans="1:9" ht="49.5" customHeight="1" x14ac:dyDescent="0.2">
      <c r="A7" s="125"/>
      <c r="B7" s="126" t="s">
        <v>226</v>
      </c>
      <c r="C7" s="126" t="s">
        <v>227</v>
      </c>
      <c r="D7" s="126" t="s">
        <v>69</v>
      </c>
      <c r="E7" s="127"/>
      <c r="F7" s="127"/>
      <c r="G7" s="127"/>
      <c r="H7" s="127"/>
      <c r="I7" s="127"/>
    </row>
    <row r="8" spans="1:9" ht="60" x14ac:dyDescent="0.2">
      <c r="A8" s="128" t="s">
        <v>228</v>
      </c>
      <c r="B8" s="129"/>
      <c r="C8" s="129"/>
      <c r="D8" s="129">
        <v>74028</v>
      </c>
      <c r="E8" s="130"/>
      <c r="F8" s="130"/>
      <c r="G8" s="130"/>
      <c r="H8" s="130"/>
      <c r="I8" s="130"/>
    </row>
    <row r="9" spans="1:9" ht="17.25" customHeight="1" x14ac:dyDescent="0.2">
      <c r="A9" s="125"/>
      <c r="B9" s="131"/>
      <c r="C9" s="131"/>
      <c r="D9" s="131"/>
      <c r="E9" s="124"/>
      <c r="F9" s="124"/>
      <c r="G9" s="124"/>
      <c r="H9" s="124"/>
      <c r="I9" s="124"/>
    </row>
    <row r="10" spans="1:9" ht="17.25" customHeight="1" x14ac:dyDescent="0.2">
      <c r="A10" s="125" t="s">
        <v>229</v>
      </c>
      <c r="B10" s="131"/>
      <c r="C10" s="131"/>
      <c r="D10" s="129">
        <v>1454337</v>
      </c>
      <c r="E10" s="124"/>
      <c r="F10" s="124"/>
      <c r="G10" s="124"/>
      <c r="H10" s="124"/>
      <c r="I10" s="124"/>
    </row>
    <row r="11" spans="1:9" ht="17.25" customHeight="1" x14ac:dyDescent="0.2">
      <c r="A11" s="125"/>
      <c r="B11" s="131"/>
      <c r="C11" s="131"/>
      <c r="D11" s="131"/>
      <c r="E11" s="124"/>
      <c r="F11" s="124"/>
      <c r="G11" s="124"/>
      <c r="H11" s="124"/>
      <c r="I11" s="124"/>
    </row>
    <row r="12" spans="1:9" ht="17.25" customHeight="1" x14ac:dyDescent="0.2">
      <c r="A12" s="125" t="s">
        <v>29</v>
      </c>
      <c r="B12" s="131"/>
      <c r="C12" s="131"/>
      <c r="D12" s="129">
        <v>1528365</v>
      </c>
      <c r="E12" s="124"/>
      <c r="F12" s="124"/>
      <c r="G12" s="124"/>
      <c r="H12" s="124"/>
      <c r="I12" s="124"/>
    </row>
  </sheetData>
  <mergeCells count="4">
    <mergeCell ref="A1:D1"/>
    <mergeCell ref="A2:D2"/>
    <mergeCell ref="A3:D3"/>
    <mergeCell ref="E3:F3"/>
  </mergeCells>
  <printOptions horizontalCentered="1"/>
  <pageMargins left="0.5" right="0.5" top="0.5" bottom="0.5" header="0" footer="0"/>
  <pageSetup orientation="portrait" r:id="rId1"/>
  <headerFooter>
    <oddHeader>&amp;R4901:5-5-04
Page 36</oddHeader>
    <oddFooter>&amp;RThe Dayton Power and Light Company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32AD9-DA90-4C12-9079-062A2FF3C38E}">
  <dimension ref="A1:J33"/>
  <sheetViews>
    <sheetView view="pageLayout" zoomScaleNormal="75" workbookViewId="0">
      <selection activeCell="C11" sqref="C11"/>
    </sheetView>
  </sheetViews>
  <sheetFormatPr defaultRowHeight="15" x14ac:dyDescent="0.2"/>
  <cols>
    <col min="1" max="1" width="3.28515625" style="132" customWidth="1"/>
    <col min="2" max="2" width="40.7109375" style="132" customWidth="1"/>
    <col min="3" max="3" width="15.85546875" style="133" customWidth="1"/>
    <col min="4" max="5" width="18.140625" style="133" customWidth="1"/>
    <col min="6" max="6" width="20.7109375" style="133" customWidth="1"/>
    <col min="7" max="7" width="9.28515625" style="133" customWidth="1"/>
    <col min="8" max="8" width="17" style="133" customWidth="1"/>
    <col min="9" max="9" width="14.7109375" style="133" customWidth="1"/>
    <col min="10" max="10" width="16.85546875" style="133" customWidth="1"/>
    <col min="11" max="16384" width="9.140625" style="120"/>
  </cols>
  <sheetData>
    <row r="1" spans="1:10" x14ac:dyDescent="0.2">
      <c r="A1" s="118" t="s">
        <v>220</v>
      </c>
      <c r="B1" s="118"/>
      <c r="C1" s="118"/>
      <c r="D1" s="118"/>
      <c r="E1" s="118"/>
      <c r="F1" s="119"/>
      <c r="G1" s="119"/>
      <c r="H1" s="119"/>
      <c r="I1" s="119"/>
      <c r="J1" s="119"/>
    </row>
    <row r="2" spans="1:10" x14ac:dyDescent="0.2">
      <c r="A2" s="118" t="s">
        <v>221</v>
      </c>
      <c r="B2" s="118"/>
      <c r="C2" s="118"/>
      <c r="D2" s="118"/>
      <c r="E2" s="118"/>
      <c r="F2" s="119"/>
      <c r="G2" s="119"/>
      <c r="H2" s="119"/>
      <c r="I2" s="119"/>
      <c r="J2" s="119"/>
    </row>
    <row r="3" spans="1:10" x14ac:dyDescent="0.2">
      <c r="A3" s="118" t="s">
        <v>222</v>
      </c>
      <c r="B3" s="118"/>
      <c r="C3" s="118"/>
      <c r="D3" s="118"/>
      <c r="E3" s="118"/>
      <c r="F3" s="118"/>
      <c r="G3" s="118"/>
      <c r="H3" s="119"/>
      <c r="I3" s="119"/>
      <c r="J3" s="119"/>
    </row>
    <row r="4" spans="1:10" ht="43.5" customHeight="1" x14ac:dyDescent="0.2">
      <c r="A4" s="134" t="s">
        <v>230</v>
      </c>
      <c r="B4" s="134"/>
      <c r="C4" s="134"/>
      <c r="D4" s="124"/>
      <c r="E4" s="124"/>
      <c r="F4" s="124"/>
      <c r="G4" s="124"/>
      <c r="H4" s="119"/>
      <c r="I4" s="119"/>
      <c r="J4" s="119"/>
    </row>
    <row r="5" spans="1:10" ht="20.25" customHeight="1" x14ac:dyDescent="0.2">
      <c r="A5" s="121" t="s">
        <v>257</v>
      </c>
      <c r="B5" s="135"/>
      <c r="C5" s="119"/>
      <c r="D5" s="119"/>
      <c r="E5" s="119"/>
      <c r="F5" s="119"/>
      <c r="G5" s="119"/>
      <c r="H5" s="119"/>
      <c r="I5" s="119"/>
      <c r="J5" s="119"/>
    </row>
    <row r="6" spans="1:10" ht="33.75" customHeight="1" x14ac:dyDescent="0.2">
      <c r="A6" s="136" t="s">
        <v>231</v>
      </c>
      <c r="B6" s="136"/>
      <c r="C6" s="136"/>
      <c r="D6" s="136"/>
      <c r="E6" s="136"/>
      <c r="F6" s="119"/>
      <c r="G6" s="124"/>
      <c r="H6" s="124"/>
      <c r="I6" s="124"/>
      <c r="J6" s="124"/>
    </row>
    <row r="7" spans="1:10" ht="48.75" customHeight="1" x14ac:dyDescent="0.2">
      <c r="A7" s="137"/>
      <c r="B7" s="138"/>
      <c r="C7" s="139" t="s">
        <v>226</v>
      </c>
      <c r="D7" s="139" t="s">
        <v>232</v>
      </c>
      <c r="E7" s="139" t="s">
        <v>69</v>
      </c>
      <c r="F7" s="127"/>
      <c r="G7" s="127"/>
      <c r="H7" s="127"/>
      <c r="I7" s="127"/>
      <c r="J7" s="127"/>
    </row>
    <row r="8" spans="1:10" x14ac:dyDescent="0.2">
      <c r="A8" s="140" t="s">
        <v>233</v>
      </c>
      <c r="B8" s="141"/>
      <c r="C8" s="142"/>
      <c r="D8" s="142"/>
      <c r="E8" s="142"/>
      <c r="F8" s="130"/>
      <c r="G8" s="130"/>
      <c r="H8" s="130"/>
      <c r="I8" s="130"/>
      <c r="J8" s="130"/>
    </row>
    <row r="9" spans="1:10" ht="17.25" customHeight="1" x14ac:dyDescent="0.2">
      <c r="A9" s="143"/>
      <c r="B9" s="144" t="s">
        <v>234</v>
      </c>
      <c r="C9" s="145"/>
      <c r="D9" s="145"/>
      <c r="E9" s="129">
        <v>1093784.3748366674</v>
      </c>
      <c r="F9" s="124"/>
      <c r="G9" s="124"/>
      <c r="H9" s="124"/>
      <c r="I9" s="124"/>
      <c r="J9" s="124"/>
    </row>
    <row r="10" spans="1:10" ht="17.25" customHeight="1" x14ac:dyDescent="0.2">
      <c r="A10" s="143"/>
      <c r="B10" s="144" t="s">
        <v>235</v>
      </c>
      <c r="C10" s="145"/>
      <c r="D10" s="145"/>
      <c r="E10" s="129"/>
      <c r="F10" s="124"/>
      <c r="G10" s="124"/>
      <c r="H10" s="124"/>
      <c r="I10" s="124"/>
      <c r="J10" s="124"/>
    </row>
    <row r="11" spans="1:10" ht="17.25" customHeight="1" x14ac:dyDescent="0.2">
      <c r="A11" s="143"/>
      <c r="B11" s="144" t="s">
        <v>236</v>
      </c>
      <c r="C11" s="145"/>
      <c r="D11" s="145"/>
      <c r="E11" s="129">
        <v>121197.38697847103</v>
      </c>
      <c r="F11" s="124"/>
      <c r="G11" s="124"/>
      <c r="H11" s="124"/>
      <c r="I11" s="124"/>
      <c r="J11" s="124"/>
    </row>
    <row r="12" spans="1:10" ht="17.25" customHeight="1" x14ac:dyDescent="0.2">
      <c r="A12" s="143"/>
      <c r="B12" s="144" t="s">
        <v>237</v>
      </c>
      <c r="C12" s="145"/>
      <c r="D12" s="145"/>
      <c r="E12" s="129">
        <v>85672.327670221333</v>
      </c>
      <c r="F12" s="124"/>
      <c r="G12" s="124"/>
      <c r="H12" s="124"/>
      <c r="I12" s="124"/>
      <c r="J12" s="124"/>
    </row>
    <row r="13" spans="1:10" ht="17.25" customHeight="1" x14ac:dyDescent="0.2">
      <c r="A13" s="143"/>
      <c r="B13" s="144" t="s">
        <v>238</v>
      </c>
      <c r="C13" s="145"/>
      <c r="D13" s="145"/>
      <c r="E13" s="129"/>
      <c r="F13" s="124"/>
      <c r="G13" s="124"/>
      <c r="H13" s="124"/>
      <c r="I13" s="124"/>
      <c r="J13" s="124"/>
    </row>
    <row r="14" spans="1:10" ht="17.25" customHeight="1" x14ac:dyDescent="0.2">
      <c r="A14" s="146" t="s">
        <v>239</v>
      </c>
      <c r="B14" s="147"/>
      <c r="C14" s="145"/>
      <c r="D14" s="145"/>
      <c r="E14" s="129"/>
      <c r="F14" s="124"/>
      <c r="G14" s="124"/>
      <c r="H14" s="124"/>
      <c r="I14" s="124"/>
      <c r="J14" s="124"/>
    </row>
    <row r="15" spans="1:10" ht="5.25" customHeight="1" x14ac:dyDescent="0.2">
      <c r="A15" s="143"/>
      <c r="B15" s="144"/>
      <c r="C15" s="145"/>
      <c r="D15" s="145"/>
      <c r="E15" s="129"/>
      <c r="F15" s="124"/>
      <c r="G15" s="124"/>
      <c r="H15" s="124"/>
      <c r="I15" s="124"/>
      <c r="J15" s="124"/>
    </row>
    <row r="16" spans="1:10" ht="32.25" customHeight="1" x14ac:dyDescent="0.2">
      <c r="A16" s="148" t="s">
        <v>240</v>
      </c>
      <c r="B16" s="149"/>
      <c r="C16" s="145"/>
      <c r="D16" s="145"/>
      <c r="E16" s="129">
        <v>202869</v>
      </c>
      <c r="F16" s="124"/>
      <c r="G16" s="124"/>
      <c r="H16" s="124"/>
      <c r="I16" s="124"/>
      <c r="J16" s="124"/>
    </row>
    <row r="17" spans="1:10" ht="5.25" customHeight="1" x14ac:dyDescent="0.2">
      <c r="A17" s="143"/>
      <c r="B17" s="144"/>
      <c r="C17" s="145"/>
      <c r="D17" s="145"/>
      <c r="E17" s="129"/>
      <c r="F17" s="124"/>
      <c r="G17" s="124"/>
      <c r="H17" s="124"/>
      <c r="I17" s="124"/>
      <c r="J17" s="124"/>
    </row>
    <row r="18" spans="1:10" ht="17.25" customHeight="1" x14ac:dyDescent="0.2">
      <c r="A18" s="137" t="s">
        <v>241</v>
      </c>
      <c r="B18" s="138"/>
      <c r="C18" s="145"/>
      <c r="D18" s="145"/>
      <c r="E18" s="129">
        <v>1503523.0894853598</v>
      </c>
      <c r="F18" s="124"/>
      <c r="G18" s="124"/>
      <c r="H18" s="124"/>
      <c r="I18" s="124"/>
      <c r="J18" s="124"/>
    </row>
    <row r="19" spans="1:10" ht="13.5" customHeight="1" x14ac:dyDescent="0.2">
      <c r="A19" s="123"/>
      <c r="B19" s="123"/>
      <c r="C19" s="124"/>
      <c r="D19" s="124"/>
      <c r="E19" s="124"/>
      <c r="F19" s="124"/>
      <c r="G19" s="124"/>
      <c r="H19" s="124"/>
      <c r="I19" s="124"/>
      <c r="J19" s="124"/>
    </row>
    <row r="20" spans="1:10" x14ac:dyDescent="0.2">
      <c r="A20" s="121" t="s">
        <v>257</v>
      </c>
      <c r="B20" s="121"/>
      <c r="C20" s="119"/>
      <c r="D20" s="119"/>
      <c r="E20" s="119"/>
    </row>
    <row r="21" spans="1:10" ht="30.75" customHeight="1" x14ac:dyDescent="0.2">
      <c r="A21" s="136" t="s">
        <v>242</v>
      </c>
      <c r="B21" s="136"/>
      <c r="C21" s="136"/>
      <c r="D21" s="136"/>
      <c r="E21" s="136"/>
    </row>
    <row r="22" spans="1:10" ht="49.5" customHeight="1" x14ac:dyDescent="0.2">
      <c r="A22" s="137"/>
      <c r="B22" s="150"/>
      <c r="C22" s="126" t="s">
        <v>226</v>
      </c>
      <c r="D22" s="126" t="s">
        <v>232</v>
      </c>
      <c r="E22" s="126" t="s">
        <v>69</v>
      </c>
    </row>
    <row r="23" spans="1:10" ht="15.75" customHeight="1" x14ac:dyDescent="0.2">
      <c r="A23" s="140" t="s">
        <v>233</v>
      </c>
      <c r="B23" s="151"/>
      <c r="C23" s="129"/>
      <c r="D23" s="129"/>
      <c r="E23" s="129"/>
    </row>
    <row r="24" spans="1:10" x14ac:dyDescent="0.2">
      <c r="A24" s="143"/>
      <c r="B24" s="152" t="s">
        <v>234</v>
      </c>
      <c r="C24" s="131"/>
      <c r="D24" s="131"/>
      <c r="E24" s="129">
        <v>1093784.3748366674</v>
      </c>
    </row>
    <row r="25" spans="1:10" x14ac:dyDescent="0.2">
      <c r="A25" s="143"/>
      <c r="B25" s="152" t="s">
        <v>235</v>
      </c>
      <c r="C25" s="131"/>
      <c r="D25" s="131"/>
      <c r="E25" s="129" t="s">
        <v>243</v>
      </c>
    </row>
    <row r="26" spans="1:10" x14ac:dyDescent="0.2">
      <c r="A26" s="143"/>
      <c r="B26" s="152" t="s">
        <v>236</v>
      </c>
      <c r="C26" s="131"/>
      <c r="D26" s="131"/>
      <c r="E26" s="129">
        <v>121197.38697847103</v>
      </c>
    </row>
    <row r="27" spans="1:10" x14ac:dyDescent="0.2">
      <c r="A27" s="143"/>
      <c r="B27" s="152" t="s">
        <v>237</v>
      </c>
      <c r="C27" s="131"/>
      <c r="D27" s="131"/>
      <c r="E27" s="129">
        <v>85672.327670221333</v>
      </c>
    </row>
    <row r="28" spans="1:10" x14ac:dyDescent="0.2">
      <c r="A28" s="143"/>
      <c r="B28" s="152" t="s">
        <v>238</v>
      </c>
      <c r="C28" s="131"/>
      <c r="D28" s="131"/>
      <c r="E28" s="129" t="s">
        <v>243</v>
      </c>
    </row>
    <row r="29" spans="1:10" x14ac:dyDescent="0.2">
      <c r="A29" s="146" t="s">
        <v>239</v>
      </c>
      <c r="B29" s="153"/>
      <c r="C29" s="131"/>
      <c r="D29" s="131"/>
      <c r="E29" s="129"/>
    </row>
    <row r="30" spans="1:10" ht="6" customHeight="1" x14ac:dyDescent="0.2">
      <c r="A30" s="143"/>
      <c r="B30" s="152"/>
      <c r="C30" s="131"/>
      <c r="D30" s="131"/>
      <c r="E30" s="129" t="s">
        <v>243</v>
      </c>
    </row>
    <row r="31" spans="1:10" ht="33" customHeight="1" x14ac:dyDescent="0.2">
      <c r="A31" s="148" t="s">
        <v>240</v>
      </c>
      <c r="B31" s="154"/>
      <c r="C31" s="131"/>
      <c r="D31" s="131"/>
      <c r="E31" s="129">
        <v>202869</v>
      </c>
    </row>
    <row r="32" spans="1:10" ht="4.5" customHeight="1" x14ac:dyDescent="0.2">
      <c r="A32" s="143"/>
      <c r="B32" s="152"/>
      <c r="C32" s="131"/>
      <c r="D32" s="131"/>
      <c r="E32" s="129" t="s">
        <v>243</v>
      </c>
    </row>
    <row r="33" spans="1:5" x14ac:dyDescent="0.2">
      <c r="A33" s="137" t="s">
        <v>241</v>
      </c>
      <c r="B33" s="150"/>
      <c r="C33" s="131"/>
      <c r="D33" s="131"/>
      <c r="E33" s="129">
        <v>1503523.0894853598</v>
      </c>
    </row>
  </sheetData>
  <mergeCells count="15">
    <mergeCell ref="A23:B23"/>
    <mergeCell ref="A31:B31"/>
    <mergeCell ref="A33:B33"/>
    <mergeCell ref="A7:B7"/>
    <mergeCell ref="A8:B8"/>
    <mergeCell ref="A16:B16"/>
    <mergeCell ref="A18:B18"/>
    <mergeCell ref="A21:E21"/>
    <mergeCell ref="A22:B22"/>
    <mergeCell ref="A1:E1"/>
    <mergeCell ref="A2:E2"/>
    <mergeCell ref="A3:E3"/>
    <mergeCell ref="F3:G3"/>
    <mergeCell ref="A4:C4"/>
    <mergeCell ref="A6:E6"/>
  </mergeCells>
  <printOptions horizontalCentered="1"/>
  <pageMargins left="0.41" right="0.49" top="0.5" bottom="0.5" header="0" footer="0"/>
  <pageSetup orientation="portrait" r:id="rId1"/>
  <headerFooter>
    <oddHeader>&amp;R4901:5-5-04
Page 37</oddHeader>
    <oddFooter>&amp;RThe Dayton Power and Light Company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132F-CCE9-4D6F-AC7F-F0CA58F02167}">
  <dimension ref="A1:I17"/>
  <sheetViews>
    <sheetView view="pageLayout" zoomScaleNormal="75" workbookViewId="0">
      <selection activeCell="C11" sqref="C11"/>
    </sheetView>
  </sheetViews>
  <sheetFormatPr defaultRowHeight="15" x14ac:dyDescent="0.2"/>
  <cols>
    <col min="1" max="1" width="40.42578125" style="132" customWidth="1"/>
    <col min="2" max="2" width="14.7109375" style="133" customWidth="1"/>
    <col min="3" max="3" width="17.28515625" style="133" customWidth="1"/>
    <col min="4" max="4" width="17.42578125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56" customFormat="1" ht="41.25" customHeight="1" x14ac:dyDescent="0.25">
      <c r="A4" s="155" t="s">
        <v>244</v>
      </c>
      <c r="B4" s="155"/>
      <c r="C4" s="155"/>
      <c r="D4" s="155"/>
      <c r="E4" s="155"/>
      <c r="F4" s="155"/>
      <c r="G4" s="155"/>
      <c r="H4" s="155"/>
      <c r="I4" s="155"/>
    </row>
    <row r="5" spans="1:9" ht="20.25" customHeight="1" x14ac:dyDescent="0.2">
      <c r="A5" s="121" t="s">
        <v>257</v>
      </c>
      <c r="B5" s="119"/>
      <c r="C5" s="119"/>
      <c r="D5" s="119"/>
      <c r="E5" s="119"/>
      <c r="F5" s="119"/>
      <c r="G5" s="119"/>
      <c r="H5" s="119"/>
      <c r="I5" s="119"/>
    </row>
    <row r="6" spans="1:9" ht="21.75" customHeight="1" x14ac:dyDescent="0.2">
      <c r="A6" s="157" t="s">
        <v>245</v>
      </c>
      <c r="B6" s="157"/>
      <c r="C6" s="157"/>
      <c r="D6" s="157"/>
      <c r="E6" s="119"/>
      <c r="F6" s="124"/>
      <c r="G6" s="124"/>
      <c r="H6" s="124"/>
      <c r="I6" s="124"/>
    </row>
    <row r="7" spans="1:9" ht="48.75" customHeight="1" x14ac:dyDescent="0.2">
      <c r="A7" s="125"/>
      <c r="B7" s="126" t="s">
        <v>226</v>
      </c>
      <c r="C7" s="126" t="s">
        <v>232</v>
      </c>
      <c r="D7" s="126" t="s">
        <v>69</v>
      </c>
      <c r="E7" s="127"/>
      <c r="F7" s="127"/>
      <c r="G7" s="127"/>
      <c r="H7" s="127"/>
      <c r="I7" s="127"/>
    </row>
    <row r="8" spans="1:9" ht="18" x14ac:dyDescent="0.2">
      <c r="A8" s="128" t="s">
        <v>246</v>
      </c>
      <c r="B8" s="129"/>
      <c r="C8" s="129"/>
      <c r="D8" s="129">
        <v>24841.910514640156</v>
      </c>
      <c r="E8" s="130"/>
      <c r="F8" s="130"/>
      <c r="G8" s="130"/>
      <c r="H8" s="130"/>
      <c r="I8" s="130"/>
    </row>
    <row r="9" spans="1:9" x14ac:dyDescent="0.2">
      <c r="A9" s="123"/>
      <c r="B9" s="124"/>
      <c r="C9" s="124"/>
      <c r="D9" s="124"/>
    </row>
    <row r="10" spans="1:9" x14ac:dyDescent="0.2">
      <c r="A10" s="123" t="s">
        <v>247</v>
      </c>
      <c r="B10" s="124"/>
      <c r="C10" s="124"/>
      <c r="D10" s="124"/>
    </row>
    <row r="11" spans="1:9" x14ac:dyDescent="0.2">
      <c r="A11" s="123"/>
      <c r="B11" s="124"/>
      <c r="C11" s="124"/>
      <c r="D11" s="124"/>
    </row>
    <row r="12" spans="1:9" x14ac:dyDescent="0.2">
      <c r="A12" s="123"/>
      <c r="B12" s="124"/>
      <c r="C12" s="124"/>
      <c r="D12" s="124"/>
    </row>
    <row r="13" spans="1:9" x14ac:dyDescent="0.2">
      <c r="A13" s="123"/>
      <c r="B13" s="124"/>
      <c r="C13" s="124"/>
      <c r="D13" s="124"/>
    </row>
    <row r="14" spans="1:9" x14ac:dyDescent="0.2">
      <c r="A14" s="123"/>
      <c r="B14" s="124"/>
      <c r="C14" s="124"/>
      <c r="D14" s="124"/>
    </row>
    <row r="15" spans="1:9" x14ac:dyDescent="0.2">
      <c r="A15" s="123"/>
      <c r="B15" s="124"/>
      <c r="C15" s="124"/>
      <c r="D15" s="124"/>
    </row>
    <row r="16" spans="1:9" x14ac:dyDescent="0.2">
      <c r="A16" s="123"/>
      <c r="B16" s="124"/>
      <c r="C16" s="124"/>
      <c r="D16" s="124"/>
    </row>
    <row r="17" spans="1:4" x14ac:dyDescent="0.2">
      <c r="A17" s="123"/>
      <c r="B17" s="124"/>
      <c r="C17" s="124"/>
      <c r="D17" s="124"/>
    </row>
  </sheetData>
  <mergeCells count="5">
    <mergeCell ref="A1:D1"/>
    <mergeCell ref="A2:D2"/>
    <mergeCell ref="A3:D3"/>
    <mergeCell ref="E3:F3"/>
    <mergeCell ref="A6:D6"/>
  </mergeCells>
  <printOptions horizontalCentered="1"/>
  <pageMargins left="0.7" right="0.7" top="0.75" bottom="0.75" header="0.3" footer="0.3"/>
  <pageSetup orientation="portrait" r:id="rId1"/>
  <headerFooter>
    <oddHeader>&amp;R4901:5-5-04
Page 38</oddHeader>
    <oddFooter>&amp;RThe Dayton Power and Light Company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54162-6416-4758-8669-F692021B4234}">
  <dimension ref="A1:I12"/>
  <sheetViews>
    <sheetView view="pageLayout" zoomScaleNormal="75" workbookViewId="0">
      <selection activeCell="C11" sqref="C11"/>
    </sheetView>
  </sheetViews>
  <sheetFormatPr defaultRowHeight="15" x14ac:dyDescent="0.2"/>
  <cols>
    <col min="1" max="1" width="42.7109375" style="132" customWidth="1"/>
    <col min="2" max="2" width="15.85546875" style="133" customWidth="1"/>
    <col min="3" max="4" width="18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22" customFormat="1" ht="45" customHeight="1" x14ac:dyDescent="0.25">
      <c r="A4" s="121" t="s">
        <v>223</v>
      </c>
      <c r="B4" s="121"/>
      <c r="C4" s="121"/>
      <c r="D4" s="121"/>
      <c r="E4" s="121"/>
      <c r="F4" s="121"/>
      <c r="G4" s="121"/>
      <c r="H4" s="121"/>
      <c r="I4" s="121"/>
    </row>
    <row r="5" spans="1:9" ht="20.25" customHeight="1" x14ac:dyDescent="0.2">
      <c r="A5" s="121" t="s">
        <v>258</v>
      </c>
      <c r="B5" s="119"/>
      <c r="C5" s="119"/>
      <c r="D5" s="119"/>
      <c r="E5" s="119"/>
      <c r="F5" s="119"/>
      <c r="G5" s="119"/>
      <c r="H5" s="119"/>
      <c r="I5" s="119"/>
    </row>
    <row r="6" spans="1:9" ht="20.25" customHeight="1" x14ac:dyDescent="0.2">
      <c r="A6" s="123" t="s">
        <v>225</v>
      </c>
      <c r="B6" s="119"/>
      <c r="C6" s="119"/>
      <c r="D6" s="119"/>
      <c r="E6" s="119"/>
      <c r="F6" s="124"/>
      <c r="G6" s="124"/>
      <c r="H6" s="124"/>
      <c r="I6" s="124"/>
    </row>
    <row r="7" spans="1:9" ht="49.5" customHeight="1" x14ac:dyDescent="0.2">
      <c r="A7" s="125"/>
      <c r="B7" s="126" t="s">
        <v>226</v>
      </c>
      <c r="C7" s="126" t="s">
        <v>227</v>
      </c>
      <c r="D7" s="126" t="s">
        <v>69</v>
      </c>
      <c r="E7" s="127"/>
      <c r="F7" s="127"/>
      <c r="G7" s="127"/>
      <c r="H7" s="127"/>
      <c r="I7" s="127"/>
    </row>
    <row r="8" spans="1:9" ht="60" x14ac:dyDescent="0.2">
      <c r="A8" s="128" t="s">
        <v>228</v>
      </c>
      <c r="B8" s="129"/>
      <c r="C8" s="129"/>
      <c r="D8" s="129">
        <v>121562.45600000001</v>
      </c>
      <c r="E8" s="130"/>
      <c r="F8" s="130"/>
      <c r="G8" s="130"/>
      <c r="H8" s="130"/>
      <c r="I8" s="130"/>
    </row>
    <row r="9" spans="1:9" ht="17.25" customHeight="1" x14ac:dyDescent="0.2">
      <c r="A9" s="125"/>
      <c r="B9" s="131"/>
      <c r="C9" s="131"/>
      <c r="D9" s="131"/>
      <c r="E9" s="124"/>
      <c r="F9" s="124"/>
      <c r="G9" s="124"/>
      <c r="H9" s="124"/>
      <c r="I9" s="124"/>
    </row>
    <row r="10" spans="1:9" ht="17.25" customHeight="1" x14ac:dyDescent="0.2">
      <c r="A10" s="125" t="s">
        <v>229</v>
      </c>
      <c r="B10" s="131"/>
      <c r="C10" s="131"/>
      <c r="D10" s="129">
        <v>1735521</v>
      </c>
      <c r="E10" s="124"/>
      <c r="F10" s="124"/>
      <c r="G10" s="124"/>
      <c r="H10" s="124"/>
      <c r="I10" s="124"/>
    </row>
    <row r="11" spans="1:9" ht="17.25" customHeight="1" x14ac:dyDescent="0.2">
      <c r="A11" s="125"/>
      <c r="B11" s="131"/>
      <c r="C11" s="131"/>
      <c r="D11" s="131"/>
      <c r="E11" s="124"/>
      <c r="F11" s="124"/>
      <c r="G11" s="124"/>
      <c r="H11" s="124"/>
      <c r="I11" s="124"/>
    </row>
    <row r="12" spans="1:9" ht="17.25" customHeight="1" x14ac:dyDescent="0.2">
      <c r="A12" s="125" t="s">
        <v>29</v>
      </c>
      <c r="B12" s="131"/>
      <c r="C12" s="131"/>
      <c r="D12" s="129">
        <v>1857083.456</v>
      </c>
      <c r="E12" s="124"/>
      <c r="F12" s="124"/>
      <c r="G12" s="124"/>
      <c r="H12" s="124"/>
      <c r="I12" s="124"/>
    </row>
  </sheetData>
  <mergeCells count="4">
    <mergeCell ref="A1:D1"/>
    <mergeCell ref="A2:D2"/>
    <mergeCell ref="A3:D3"/>
    <mergeCell ref="E3:F3"/>
  </mergeCells>
  <printOptions horizontalCentered="1"/>
  <pageMargins left="0.5" right="0.5" top="0.5" bottom="0.5" header="0" footer="0"/>
  <pageSetup orientation="portrait" r:id="rId1"/>
  <headerFooter>
    <oddHeader>&amp;R4901:5-5-04
Page 39</oddHeader>
    <oddFooter>&amp;RThe Dayton Power and Light Company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6997B-4F95-41EE-A001-757722AAD33A}">
  <dimension ref="A1:J33"/>
  <sheetViews>
    <sheetView view="pageLayout" topLeftCell="A4" zoomScale="80" zoomScaleNormal="75" zoomScalePageLayoutView="80" workbookViewId="0">
      <selection activeCell="C11" sqref="C11"/>
    </sheetView>
  </sheetViews>
  <sheetFormatPr defaultRowHeight="15" x14ac:dyDescent="0.2"/>
  <cols>
    <col min="1" max="1" width="3.28515625" style="132" customWidth="1"/>
    <col min="2" max="2" width="40.7109375" style="132" customWidth="1"/>
    <col min="3" max="3" width="16" style="133" customWidth="1"/>
    <col min="4" max="4" width="16.28515625" style="133" customWidth="1"/>
    <col min="5" max="5" width="18.140625" style="133" customWidth="1"/>
    <col min="6" max="6" width="20.7109375" style="133" customWidth="1"/>
    <col min="7" max="7" width="9.28515625" style="133" customWidth="1"/>
    <col min="8" max="8" width="17" style="133" customWidth="1"/>
    <col min="9" max="9" width="14.7109375" style="133" customWidth="1"/>
    <col min="10" max="10" width="16.85546875" style="133" customWidth="1"/>
    <col min="11" max="16384" width="9.140625" style="120"/>
  </cols>
  <sheetData>
    <row r="1" spans="1:10" x14ac:dyDescent="0.2">
      <c r="A1" s="118" t="s">
        <v>220</v>
      </c>
      <c r="B1" s="118"/>
      <c r="C1" s="118"/>
      <c r="D1" s="118"/>
      <c r="E1" s="118"/>
      <c r="F1" s="119"/>
      <c r="G1" s="119"/>
      <c r="H1" s="119"/>
      <c r="I1" s="119"/>
      <c r="J1" s="119"/>
    </row>
    <row r="2" spans="1:10" x14ac:dyDescent="0.2">
      <c r="A2" s="118" t="s">
        <v>221</v>
      </c>
      <c r="B2" s="118"/>
      <c r="C2" s="118"/>
      <c r="D2" s="118"/>
      <c r="E2" s="118"/>
      <c r="F2" s="119"/>
      <c r="G2" s="119"/>
      <c r="H2" s="119"/>
      <c r="I2" s="119"/>
      <c r="J2" s="119"/>
    </row>
    <row r="3" spans="1:10" x14ac:dyDescent="0.2">
      <c r="A3" s="118" t="s">
        <v>222</v>
      </c>
      <c r="B3" s="118"/>
      <c r="C3" s="118"/>
      <c r="D3" s="118"/>
      <c r="E3" s="118"/>
      <c r="F3" s="118"/>
      <c r="G3" s="118"/>
      <c r="H3" s="119"/>
      <c r="I3" s="119"/>
      <c r="J3" s="119"/>
    </row>
    <row r="4" spans="1:10" ht="43.5" customHeight="1" x14ac:dyDescent="0.2">
      <c r="A4" s="134" t="s">
        <v>230</v>
      </c>
      <c r="B4" s="134"/>
      <c r="C4" s="134"/>
      <c r="D4" s="124"/>
      <c r="E4" s="124"/>
      <c r="F4" s="124"/>
      <c r="G4" s="124"/>
      <c r="H4" s="119"/>
      <c r="I4" s="119"/>
      <c r="J4" s="119"/>
    </row>
    <row r="5" spans="1:10" ht="20.25" customHeight="1" x14ac:dyDescent="0.2">
      <c r="A5" s="121" t="s">
        <v>258</v>
      </c>
      <c r="B5" s="135"/>
      <c r="C5" s="119"/>
      <c r="D5" s="119"/>
      <c r="E5" s="119"/>
      <c r="F5" s="119"/>
      <c r="G5" s="119"/>
      <c r="H5" s="119"/>
      <c r="I5" s="119"/>
      <c r="J5" s="119"/>
    </row>
    <row r="6" spans="1:10" ht="33.75" customHeight="1" x14ac:dyDescent="0.2">
      <c r="A6" s="136" t="s">
        <v>231</v>
      </c>
      <c r="B6" s="136"/>
      <c r="C6" s="136"/>
      <c r="D6" s="136"/>
      <c r="E6" s="136"/>
      <c r="F6" s="119"/>
      <c r="G6" s="124"/>
      <c r="H6" s="124"/>
      <c r="I6" s="124"/>
      <c r="J6" s="124"/>
    </row>
    <row r="7" spans="1:10" ht="48.75" customHeight="1" x14ac:dyDescent="0.2">
      <c r="A7" s="137"/>
      <c r="B7" s="138"/>
      <c r="C7" s="139" t="s">
        <v>226</v>
      </c>
      <c r="D7" s="139" t="s">
        <v>232</v>
      </c>
      <c r="E7" s="139" t="s">
        <v>69</v>
      </c>
      <c r="F7" s="127"/>
      <c r="G7" s="127"/>
      <c r="H7" s="127"/>
      <c r="I7" s="127"/>
      <c r="J7" s="127"/>
    </row>
    <row r="8" spans="1:10" x14ac:dyDescent="0.2">
      <c r="A8" s="140" t="s">
        <v>233</v>
      </c>
      <c r="B8" s="141"/>
      <c r="C8" s="142"/>
      <c r="D8" s="142"/>
      <c r="E8" s="142"/>
      <c r="F8" s="130"/>
      <c r="G8" s="130"/>
      <c r="H8" s="130"/>
      <c r="I8" s="130"/>
      <c r="J8" s="130"/>
    </row>
    <row r="9" spans="1:10" ht="17.25" customHeight="1" x14ac:dyDescent="0.2">
      <c r="A9" s="143"/>
      <c r="B9" s="144" t="s">
        <v>234</v>
      </c>
      <c r="C9" s="145"/>
      <c r="D9" s="145"/>
      <c r="E9" s="129">
        <v>1271135.1072386396</v>
      </c>
      <c r="F9" s="124"/>
      <c r="G9" s="124"/>
      <c r="H9" s="124"/>
      <c r="I9" s="124"/>
      <c r="J9" s="124"/>
    </row>
    <row r="10" spans="1:10" ht="17.25" customHeight="1" x14ac:dyDescent="0.2">
      <c r="A10" s="143"/>
      <c r="B10" s="144" t="s">
        <v>235</v>
      </c>
      <c r="C10" s="145"/>
      <c r="D10" s="145"/>
      <c r="E10" s="129"/>
      <c r="F10" s="124"/>
      <c r="G10" s="124"/>
      <c r="H10" s="124"/>
      <c r="I10" s="124"/>
      <c r="J10" s="124"/>
    </row>
    <row r="11" spans="1:10" ht="17.25" customHeight="1" x14ac:dyDescent="0.2">
      <c r="A11" s="143"/>
      <c r="B11" s="144" t="s">
        <v>236</v>
      </c>
      <c r="C11" s="145"/>
      <c r="D11" s="145"/>
      <c r="E11" s="129">
        <v>131290.05077023653</v>
      </c>
      <c r="F11" s="124"/>
      <c r="G11" s="124"/>
      <c r="H11" s="124"/>
      <c r="I11" s="124"/>
      <c r="J11" s="124"/>
    </row>
    <row r="12" spans="1:10" ht="17.25" customHeight="1" x14ac:dyDescent="0.2">
      <c r="A12" s="143"/>
      <c r="B12" s="144" t="s">
        <v>237</v>
      </c>
      <c r="C12" s="145"/>
      <c r="D12" s="145"/>
      <c r="E12" s="129">
        <v>95314.913263766051</v>
      </c>
      <c r="F12" s="124"/>
      <c r="G12" s="124"/>
      <c r="H12" s="124"/>
      <c r="I12" s="124"/>
      <c r="J12" s="124"/>
    </row>
    <row r="13" spans="1:10" ht="17.25" customHeight="1" x14ac:dyDescent="0.2">
      <c r="A13" s="143"/>
      <c r="B13" s="144" t="s">
        <v>238</v>
      </c>
      <c r="C13" s="145"/>
      <c r="D13" s="145"/>
      <c r="E13" s="129"/>
      <c r="F13" s="124"/>
      <c r="G13" s="124"/>
      <c r="H13" s="124"/>
      <c r="I13" s="124"/>
      <c r="J13" s="124"/>
    </row>
    <row r="14" spans="1:10" ht="17.25" customHeight="1" x14ac:dyDescent="0.2">
      <c r="A14" s="146" t="s">
        <v>239</v>
      </c>
      <c r="B14" s="147"/>
      <c r="C14" s="145"/>
      <c r="D14" s="145"/>
      <c r="E14" s="129"/>
      <c r="F14" s="124"/>
      <c r="G14" s="124"/>
      <c r="H14" s="124"/>
      <c r="I14" s="124"/>
      <c r="J14" s="124"/>
    </row>
    <row r="15" spans="1:10" ht="5.25" customHeight="1" x14ac:dyDescent="0.2">
      <c r="A15" s="143"/>
      <c r="B15" s="144"/>
      <c r="C15" s="145"/>
      <c r="D15" s="145"/>
      <c r="E15" s="129"/>
      <c r="F15" s="124"/>
      <c r="G15" s="124"/>
      <c r="H15" s="124"/>
      <c r="I15" s="124"/>
      <c r="J15" s="124"/>
    </row>
    <row r="16" spans="1:10" ht="32.25" customHeight="1" x14ac:dyDescent="0.2">
      <c r="A16" s="148" t="s">
        <v>240</v>
      </c>
      <c r="B16" s="149"/>
      <c r="C16" s="145"/>
      <c r="D16" s="145"/>
      <c r="E16" s="129">
        <v>327533</v>
      </c>
      <c r="F16" s="124"/>
      <c r="G16" s="124"/>
      <c r="H16" s="124"/>
      <c r="I16" s="124"/>
      <c r="J16" s="124"/>
    </row>
    <row r="17" spans="1:10" ht="5.25" customHeight="1" x14ac:dyDescent="0.2">
      <c r="A17" s="143"/>
      <c r="B17" s="144"/>
      <c r="C17" s="145"/>
      <c r="D17" s="145"/>
      <c r="E17" s="129"/>
      <c r="F17" s="124"/>
      <c r="G17" s="124"/>
      <c r="H17" s="124"/>
      <c r="I17" s="124"/>
      <c r="J17" s="124"/>
    </row>
    <row r="18" spans="1:10" ht="17.25" customHeight="1" x14ac:dyDescent="0.2">
      <c r="A18" s="137" t="s">
        <v>241</v>
      </c>
      <c r="B18" s="138"/>
      <c r="C18" s="145"/>
      <c r="D18" s="145"/>
      <c r="E18" s="129">
        <v>1825273.0712726424</v>
      </c>
      <c r="F18" s="124"/>
      <c r="G18" s="124"/>
      <c r="H18" s="124"/>
      <c r="I18" s="124"/>
      <c r="J18" s="124"/>
    </row>
    <row r="19" spans="1:10" ht="13.5" customHeight="1" x14ac:dyDescent="0.2">
      <c r="A19" s="123"/>
      <c r="B19" s="123"/>
      <c r="C19" s="124"/>
      <c r="D19" s="124"/>
      <c r="E19" s="124"/>
      <c r="F19" s="124"/>
      <c r="G19" s="124"/>
      <c r="H19" s="124"/>
      <c r="I19" s="124"/>
      <c r="J19" s="124"/>
    </row>
    <row r="20" spans="1:10" x14ac:dyDescent="0.2">
      <c r="A20" s="121" t="s">
        <v>258</v>
      </c>
      <c r="B20" s="121"/>
      <c r="C20" s="119"/>
      <c r="D20" s="119"/>
      <c r="E20" s="119"/>
    </row>
    <row r="21" spans="1:10" ht="30.75" customHeight="1" x14ac:dyDescent="0.2">
      <c r="A21" s="136" t="s">
        <v>242</v>
      </c>
      <c r="B21" s="136"/>
      <c r="C21" s="136"/>
      <c r="D21" s="136"/>
      <c r="E21" s="136"/>
    </row>
    <row r="22" spans="1:10" ht="49.5" customHeight="1" x14ac:dyDescent="0.2">
      <c r="A22" s="137"/>
      <c r="B22" s="150"/>
      <c r="C22" s="126" t="s">
        <v>226</v>
      </c>
      <c r="D22" s="126" t="s">
        <v>232</v>
      </c>
      <c r="E22" s="126" t="s">
        <v>69</v>
      </c>
    </row>
    <row r="23" spans="1:10" ht="15.75" customHeight="1" x14ac:dyDescent="0.2">
      <c r="A23" s="140" t="s">
        <v>233</v>
      </c>
      <c r="B23" s="151"/>
      <c r="C23" s="129"/>
      <c r="D23" s="129"/>
      <c r="E23" s="129"/>
    </row>
    <row r="24" spans="1:10" x14ac:dyDescent="0.2">
      <c r="A24" s="143"/>
      <c r="B24" s="152" t="s">
        <v>234</v>
      </c>
      <c r="C24" s="131"/>
      <c r="D24" s="131"/>
      <c r="E24" s="129">
        <v>1271135.1072386396</v>
      </c>
    </row>
    <row r="25" spans="1:10" x14ac:dyDescent="0.2">
      <c r="A25" s="143"/>
      <c r="B25" s="152" t="s">
        <v>235</v>
      </c>
      <c r="C25" s="131"/>
      <c r="D25" s="131"/>
      <c r="E25" s="129" t="s">
        <v>243</v>
      </c>
    </row>
    <row r="26" spans="1:10" x14ac:dyDescent="0.2">
      <c r="A26" s="143"/>
      <c r="B26" s="152" t="s">
        <v>236</v>
      </c>
      <c r="C26" s="131"/>
      <c r="D26" s="131"/>
      <c r="E26" s="129">
        <v>131290.05077023653</v>
      </c>
    </row>
    <row r="27" spans="1:10" x14ac:dyDescent="0.2">
      <c r="A27" s="143"/>
      <c r="B27" s="152" t="s">
        <v>237</v>
      </c>
      <c r="C27" s="131"/>
      <c r="D27" s="131"/>
      <c r="E27" s="129">
        <v>95314.913263766051</v>
      </c>
    </row>
    <row r="28" spans="1:10" x14ac:dyDescent="0.2">
      <c r="A28" s="143"/>
      <c r="B28" s="152" t="s">
        <v>238</v>
      </c>
      <c r="C28" s="131"/>
      <c r="D28" s="131"/>
      <c r="E28" s="129" t="s">
        <v>243</v>
      </c>
    </row>
    <row r="29" spans="1:10" x14ac:dyDescent="0.2">
      <c r="A29" s="146" t="s">
        <v>239</v>
      </c>
      <c r="B29" s="153"/>
      <c r="C29" s="131"/>
      <c r="D29" s="131"/>
      <c r="E29" s="129"/>
    </row>
    <row r="30" spans="1:10" ht="6" customHeight="1" x14ac:dyDescent="0.2">
      <c r="A30" s="143"/>
      <c r="B30" s="152"/>
      <c r="C30" s="131"/>
      <c r="D30" s="131"/>
      <c r="E30" s="129" t="s">
        <v>243</v>
      </c>
    </row>
    <row r="31" spans="1:10" ht="33" customHeight="1" x14ac:dyDescent="0.2">
      <c r="A31" s="148" t="s">
        <v>240</v>
      </c>
      <c r="B31" s="154"/>
      <c r="C31" s="131"/>
      <c r="D31" s="131"/>
      <c r="E31" s="129">
        <v>327533</v>
      </c>
    </row>
    <row r="32" spans="1:10" ht="4.5" customHeight="1" x14ac:dyDescent="0.2">
      <c r="A32" s="143"/>
      <c r="B32" s="152"/>
      <c r="C32" s="131"/>
      <c r="D32" s="131"/>
      <c r="E32" s="129" t="s">
        <v>243</v>
      </c>
    </row>
    <row r="33" spans="1:5" x14ac:dyDescent="0.2">
      <c r="A33" s="137" t="s">
        <v>241</v>
      </c>
      <c r="B33" s="150"/>
      <c r="C33" s="131"/>
      <c r="D33" s="131"/>
      <c r="E33" s="129">
        <v>1825273.0712726424</v>
      </c>
    </row>
  </sheetData>
  <mergeCells count="15">
    <mergeCell ref="A23:B23"/>
    <mergeCell ref="A31:B31"/>
    <mergeCell ref="A33:B33"/>
    <mergeCell ref="A7:B7"/>
    <mergeCell ref="A8:B8"/>
    <mergeCell ref="A16:B16"/>
    <mergeCell ref="A18:B18"/>
    <mergeCell ref="A21:E21"/>
    <mergeCell ref="A22:B22"/>
    <mergeCell ref="A1:E1"/>
    <mergeCell ref="A2:E2"/>
    <mergeCell ref="A3:E3"/>
    <mergeCell ref="F3:G3"/>
    <mergeCell ref="A4:C4"/>
    <mergeCell ref="A6:E6"/>
  </mergeCells>
  <printOptions horizontalCentered="1"/>
  <pageMargins left="0.41" right="0.49" top="0.5" bottom="0.5" header="0" footer="0"/>
  <pageSetup orientation="portrait" r:id="rId1"/>
  <headerFooter>
    <oddHeader>&amp;R4901:5-5-04
Page 40</oddHeader>
    <oddFooter>&amp;RThe Dayton Power and Light Company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75A4A-196C-425C-9A1C-45E953CA82AC}">
  <dimension ref="A1:I17"/>
  <sheetViews>
    <sheetView view="pageLayout" zoomScaleNormal="75" workbookViewId="0">
      <selection activeCell="C11" sqref="C11"/>
    </sheetView>
  </sheetViews>
  <sheetFormatPr defaultRowHeight="15" x14ac:dyDescent="0.2"/>
  <cols>
    <col min="1" max="1" width="40.42578125" style="132" customWidth="1"/>
    <col min="2" max="2" width="14.42578125" style="133" customWidth="1"/>
    <col min="3" max="3" width="17.28515625" style="133" customWidth="1"/>
    <col min="4" max="4" width="17.42578125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56" customFormat="1" ht="41.25" customHeight="1" x14ac:dyDescent="0.25">
      <c r="A4" s="155" t="s">
        <v>244</v>
      </c>
      <c r="B4" s="155"/>
      <c r="C4" s="155"/>
      <c r="D4" s="155"/>
      <c r="E4" s="155"/>
      <c r="F4" s="155"/>
      <c r="G4" s="155"/>
      <c r="H4" s="155"/>
      <c r="I4" s="155"/>
    </row>
    <row r="5" spans="1:9" ht="20.25" customHeight="1" x14ac:dyDescent="0.2">
      <c r="A5" s="121" t="s">
        <v>258</v>
      </c>
      <c r="B5" s="119"/>
      <c r="C5" s="119"/>
      <c r="D5" s="119"/>
      <c r="E5" s="119"/>
      <c r="F5" s="119"/>
      <c r="G5" s="119"/>
      <c r="H5" s="119"/>
      <c r="I5" s="119"/>
    </row>
    <row r="6" spans="1:9" ht="21.75" customHeight="1" x14ac:dyDescent="0.2">
      <c r="A6" s="157" t="s">
        <v>245</v>
      </c>
      <c r="B6" s="157"/>
      <c r="C6" s="157"/>
      <c r="D6" s="157"/>
      <c r="E6" s="119"/>
      <c r="F6" s="124"/>
      <c r="G6" s="124"/>
      <c r="H6" s="124"/>
      <c r="I6" s="124"/>
    </row>
    <row r="7" spans="1:9" ht="48.75" customHeight="1" x14ac:dyDescent="0.2">
      <c r="A7" s="125"/>
      <c r="B7" s="126" t="s">
        <v>226</v>
      </c>
      <c r="C7" s="126" t="s">
        <v>232</v>
      </c>
      <c r="D7" s="126" t="s">
        <v>69</v>
      </c>
      <c r="E7" s="127"/>
      <c r="F7" s="127"/>
      <c r="G7" s="127"/>
      <c r="H7" s="127"/>
      <c r="I7" s="127"/>
    </row>
    <row r="8" spans="1:9" ht="18" x14ac:dyDescent="0.2">
      <c r="A8" s="128" t="s">
        <v>246</v>
      </c>
      <c r="B8" s="129"/>
      <c r="C8" s="129"/>
      <c r="D8" s="129">
        <v>31810.384727357654</v>
      </c>
      <c r="E8" s="130"/>
      <c r="F8" s="130"/>
      <c r="G8" s="130"/>
      <c r="H8" s="130"/>
      <c r="I8" s="130"/>
    </row>
    <row r="9" spans="1:9" x14ac:dyDescent="0.2">
      <c r="A9" s="123"/>
      <c r="B9" s="124"/>
      <c r="C9" s="124"/>
      <c r="D9" s="124"/>
    </row>
    <row r="10" spans="1:9" x14ac:dyDescent="0.2">
      <c r="A10" s="123" t="s">
        <v>247</v>
      </c>
      <c r="B10" s="124"/>
      <c r="C10" s="124"/>
      <c r="D10" s="124"/>
    </row>
    <row r="11" spans="1:9" x14ac:dyDescent="0.2">
      <c r="A11" s="123"/>
      <c r="B11" s="124"/>
      <c r="C11" s="124"/>
      <c r="D11" s="124"/>
    </row>
    <row r="12" spans="1:9" x14ac:dyDescent="0.2">
      <c r="A12" s="123"/>
      <c r="B12" s="124"/>
      <c r="C12" s="124"/>
      <c r="D12" s="124"/>
    </row>
    <row r="13" spans="1:9" x14ac:dyDescent="0.2">
      <c r="A13" s="123"/>
      <c r="B13" s="124"/>
      <c r="C13" s="124"/>
      <c r="D13" s="124"/>
    </row>
    <row r="14" spans="1:9" x14ac:dyDescent="0.2">
      <c r="A14" s="123"/>
      <c r="B14" s="124"/>
      <c r="C14" s="124"/>
      <c r="D14" s="124"/>
    </row>
    <row r="15" spans="1:9" x14ac:dyDescent="0.2">
      <c r="A15" s="123"/>
      <c r="B15" s="124"/>
      <c r="C15" s="124"/>
      <c r="D15" s="124"/>
    </row>
    <row r="16" spans="1:9" x14ac:dyDescent="0.2">
      <c r="A16" s="123"/>
      <c r="B16" s="124"/>
      <c r="C16" s="124"/>
      <c r="D16" s="124"/>
    </row>
    <row r="17" spans="1:4" x14ac:dyDescent="0.2">
      <c r="A17" s="123"/>
      <c r="B17" s="124"/>
      <c r="C17" s="124"/>
      <c r="D17" s="124"/>
    </row>
  </sheetData>
  <mergeCells count="5">
    <mergeCell ref="A1:D1"/>
    <mergeCell ref="A2:D2"/>
    <mergeCell ref="A3:D3"/>
    <mergeCell ref="E3:F3"/>
    <mergeCell ref="A6:D6"/>
  </mergeCells>
  <printOptions horizontalCentered="1"/>
  <pageMargins left="0.7" right="0.7" top="0.75" bottom="0.75" header="0.3" footer="0.3"/>
  <pageSetup orientation="portrait" r:id="rId1"/>
  <headerFooter>
    <oddHeader>&amp;R4901:5-5-04
Page 41</oddHeader>
    <oddFooter>&amp;RThe Dayton Power and Light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CC239-4523-408C-B88F-0ED4922FA83C}">
  <dimension ref="A1:D13"/>
  <sheetViews>
    <sheetView view="pageLayout" zoomScale="80" zoomScaleNormal="75" zoomScalePageLayoutView="80" workbookViewId="0">
      <selection activeCell="D9" sqref="D9"/>
    </sheetView>
  </sheetViews>
  <sheetFormatPr defaultRowHeight="15" x14ac:dyDescent="0.2"/>
  <cols>
    <col min="1" max="1" width="42.7109375" style="132" customWidth="1"/>
    <col min="2" max="2" width="18" style="133" customWidth="1"/>
    <col min="3" max="3" width="13.28515625" style="133" customWidth="1"/>
    <col min="4" max="4" width="18" style="133" customWidth="1"/>
    <col min="5" max="16384" width="9.140625" style="120"/>
  </cols>
  <sheetData>
    <row r="1" spans="1:4" x14ac:dyDescent="0.2">
      <c r="A1" s="118" t="s">
        <v>220</v>
      </c>
      <c r="B1" s="118"/>
      <c r="C1" s="118"/>
      <c r="D1" s="118"/>
    </row>
    <row r="2" spans="1:4" x14ac:dyDescent="0.2">
      <c r="A2" s="118" t="s">
        <v>221</v>
      </c>
      <c r="B2" s="118"/>
      <c r="C2" s="118"/>
      <c r="D2" s="118"/>
    </row>
    <row r="3" spans="1:4" x14ac:dyDescent="0.2">
      <c r="A3" s="118" t="s">
        <v>222</v>
      </c>
      <c r="B3" s="118"/>
      <c r="C3" s="118"/>
      <c r="D3" s="118"/>
    </row>
    <row r="4" spans="1:4" s="122" customFormat="1" ht="45" customHeight="1" x14ac:dyDescent="0.25">
      <c r="A4" s="121" t="s">
        <v>223</v>
      </c>
      <c r="B4" s="121"/>
      <c r="C4" s="121"/>
      <c r="D4" s="121"/>
    </row>
    <row r="5" spans="1:4" ht="20.25" customHeight="1" x14ac:dyDescent="0.2">
      <c r="A5" s="121" t="s">
        <v>224</v>
      </c>
      <c r="B5" s="119"/>
      <c r="C5" s="119"/>
      <c r="D5" s="119"/>
    </row>
    <row r="6" spans="1:4" ht="20.25" customHeight="1" x14ac:dyDescent="0.2">
      <c r="A6" s="123" t="s">
        <v>225</v>
      </c>
      <c r="B6" s="119"/>
      <c r="C6" s="119"/>
      <c r="D6" s="119"/>
    </row>
    <row r="7" spans="1:4" ht="49.5" customHeight="1" x14ac:dyDescent="0.2">
      <c r="A7" s="125"/>
      <c r="B7" s="126" t="s">
        <v>226</v>
      </c>
      <c r="C7" s="126" t="s">
        <v>227</v>
      </c>
      <c r="D7" s="126" t="s">
        <v>69</v>
      </c>
    </row>
    <row r="8" spans="1:4" ht="60" x14ac:dyDescent="0.2">
      <c r="A8" s="128" t="s">
        <v>228</v>
      </c>
      <c r="B8" s="129"/>
      <c r="C8" s="129"/>
      <c r="D8" s="129">
        <v>182980</v>
      </c>
    </row>
    <row r="9" spans="1:4" ht="17.25" customHeight="1" x14ac:dyDescent="0.2">
      <c r="A9" s="125"/>
      <c r="B9" s="131"/>
      <c r="C9" s="131"/>
      <c r="D9" s="131"/>
    </row>
    <row r="10" spans="1:4" ht="17.25" customHeight="1" x14ac:dyDescent="0.2">
      <c r="A10" s="125" t="s">
        <v>229</v>
      </c>
      <c r="B10" s="131"/>
      <c r="C10" s="131"/>
      <c r="D10" s="129">
        <v>1945771</v>
      </c>
    </row>
    <row r="11" spans="1:4" ht="17.25" customHeight="1" x14ac:dyDescent="0.2">
      <c r="A11" s="125"/>
      <c r="B11" s="131"/>
      <c r="C11" s="131"/>
      <c r="D11" s="131"/>
    </row>
    <row r="12" spans="1:4" ht="17.25" customHeight="1" x14ac:dyDescent="0.2">
      <c r="A12" s="125" t="s">
        <v>29</v>
      </c>
      <c r="B12" s="131"/>
      <c r="C12" s="131"/>
      <c r="D12" s="129">
        <v>2128751</v>
      </c>
    </row>
    <row r="13" spans="1:4" ht="55.5" customHeight="1" x14ac:dyDescent="0.2">
      <c r="A13" s="123"/>
      <c r="B13" s="124"/>
      <c r="C13" s="124"/>
      <c r="D13" s="124"/>
    </row>
  </sheetData>
  <mergeCells count="3">
    <mergeCell ref="A1:D1"/>
    <mergeCell ref="A2:D2"/>
    <mergeCell ref="A3:D3"/>
  </mergeCells>
  <printOptions horizontalCentered="1"/>
  <pageMargins left="0.5" right="0.5" top="0.5" bottom="0.5" header="0" footer="0"/>
  <pageSetup orientation="portrait" r:id="rId1"/>
  <headerFooter>
    <oddHeader xml:space="preserve">&amp;R4901:5-5-04
Page 6 </oddHeader>
    <oddFooter>&amp;RThe Dayton Power and Light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35635-3B0E-4044-9C9E-9036C72B4B64}">
  <dimension ref="A1:J33"/>
  <sheetViews>
    <sheetView showWhiteSpace="0" view="pageLayout" zoomScale="70" zoomScaleNormal="75" zoomScalePageLayoutView="70" workbookViewId="0">
      <selection activeCell="E34" sqref="E34"/>
    </sheetView>
  </sheetViews>
  <sheetFormatPr defaultRowHeight="15" x14ac:dyDescent="0.2"/>
  <cols>
    <col min="1" max="1" width="3.28515625" style="132" customWidth="1"/>
    <col min="2" max="2" width="40.7109375" style="132" customWidth="1"/>
    <col min="3" max="3" width="15.42578125" style="133" customWidth="1"/>
    <col min="4" max="4" width="14.42578125" style="133" customWidth="1"/>
    <col min="5" max="5" width="18.140625" style="133" customWidth="1"/>
    <col min="6" max="6" width="20.7109375" style="133" customWidth="1"/>
    <col min="7" max="7" width="9.28515625" style="133" customWidth="1"/>
    <col min="8" max="8" width="17" style="133" customWidth="1"/>
    <col min="9" max="9" width="14.7109375" style="133" customWidth="1"/>
    <col min="10" max="10" width="16.85546875" style="133" customWidth="1"/>
    <col min="11" max="16384" width="9.140625" style="120"/>
  </cols>
  <sheetData>
    <row r="1" spans="1:10" x14ac:dyDescent="0.2">
      <c r="A1" s="118" t="s">
        <v>220</v>
      </c>
      <c r="B1" s="118"/>
      <c r="C1" s="118"/>
      <c r="D1" s="118"/>
      <c r="E1" s="118"/>
      <c r="F1" s="119"/>
      <c r="G1" s="119"/>
      <c r="H1" s="119"/>
      <c r="I1" s="119"/>
      <c r="J1" s="119"/>
    </row>
    <row r="2" spans="1:10" x14ac:dyDescent="0.2">
      <c r="A2" s="118" t="s">
        <v>221</v>
      </c>
      <c r="B2" s="118"/>
      <c r="C2" s="118"/>
      <c r="D2" s="118"/>
      <c r="E2" s="118"/>
      <c r="F2" s="119"/>
      <c r="G2" s="119"/>
      <c r="H2" s="119"/>
      <c r="I2" s="119"/>
      <c r="J2" s="119"/>
    </row>
    <row r="3" spans="1:10" x14ac:dyDescent="0.2">
      <c r="A3" s="118" t="s">
        <v>222</v>
      </c>
      <c r="B3" s="118"/>
      <c r="C3" s="118"/>
      <c r="D3" s="118"/>
      <c r="E3" s="118"/>
      <c r="F3" s="118"/>
      <c r="G3" s="118"/>
      <c r="H3" s="119"/>
      <c r="I3" s="119"/>
      <c r="J3" s="119"/>
    </row>
    <row r="4" spans="1:10" ht="43.5" customHeight="1" x14ac:dyDescent="0.2">
      <c r="A4" s="134" t="s">
        <v>230</v>
      </c>
      <c r="B4" s="134"/>
      <c r="C4" s="134"/>
      <c r="D4" s="124"/>
      <c r="E4" s="124"/>
      <c r="F4" s="124"/>
      <c r="G4" s="124"/>
      <c r="H4" s="119"/>
      <c r="I4" s="119"/>
      <c r="J4" s="119"/>
    </row>
    <row r="5" spans="1:10" ht="20.25" customHeight="1" x14ac:dyDescent="0.2">
      <c r="A5" s="121" t="s">
        <v>224</v>
      </c>
      <c r="B5" s="135"/>
      <c r="C5" s="119"/>
      <c r="D5" s="119"/>
      <c r="E5" s="119"/>
      <c r="F5" s="119"/>
      <c r="G5" s="119"/>
      <c r="H5" s="119"/>
      <c r="I5" s="119"/>
      <c r="J5" s="119"/>
    </row>
    <row r="6" spans="1:10" ht="33.75" customHeight="1" x14ac:dyDescent="0.2">
      <c r="A6" s="136" t="s">
        <v>231</v>
      </c>
      <c r="B6" s="136"/>
      <c r="C6" s="136"/>
      <c r="D6" s="136"/>
      <c r="E6" s="136"/>
      <c r="F6" s="119"/>
      <c r="G6" s="124"/>
      <c r="H6" s="124"/>
      <c r="I6" s="124"/>
      <c r="J6" s="124"/>
    </row>
    <row r="7" spans="1:10" ht="48.75" customHeight="1" x14ac:dyDescent="0.2">
      <c r="A7" s="137"/>
      <c r="B7" s="138"/>
      <c r="C7" s="139" t="s">
        <v>226</v>
      </c>
      <c r="D7" s="139" t="s">
        <v>232</v>
      </c>
      <c r="E7" s="139" t="s">
        <v>69</v>
      </c>
      <c r="F7" s="127"/>
      <c r="G7" s="127"/>
      <c r="H7" s="127"/>
      <c r="I7" s="127"/>
      <c r="J7" s="127"/>
    </row>
    <row r="8" spans="1:10" x14ac:dyDescent="0.2">
      <c r="A8" s="140" t="s">
        <v>233</v>
      </c>
      <c r="B8" s="141"/>
      <c r="C8" s="142"/>
      <c r="D8" s="142"/>
      <c r="E8" s="142"/>
      <c r="F8" s="130"/>
      <c r="G8" s="130"/>
      <c r="H8" s="130"/>
      <c r="I8" s="130"/>
      <c r="J8" s="130"/>
    </row>
    <row r="9" spans="1:10" ht="17.25" customHeight="1" x14ac:dyDescent="0.2">
      <c r="A9" s="143"/>
      <c r="B9" s="144" t="s">
        <v>234</v>
      </c>
      <c r="C9" s="145"/>
      <c r="D9" s="145"/>
      <c r="E9" s="129">
        <v>1382783</v>
      </c>
      <c r="F9" s="124"/>
      <c r="G9" s="124"/>
      <c r="H9" s="124"/>
      <c r="I9" s="124"/>
      <c r="J9" s="124"/>
    </row>
    <row r="10" spans="1:10" ht="17.25" customHeight="1" x14ac:dyDescent="0.2">
      <c r="A10" s="143"/>
      <c r="B10" s="144" t="s">
        <v>235</v>
      </c>
      <c r="C10" s="145"/>
      <c r="D10" s="145"/>
      <c r="E10" s="129"/>
      <c r="F10" s="124"/>
      <c r="G10" s="124"/>
      <c r="H10" s="124"/>
      <c r="I10" s="124"/>
      <c r="J10" s="124"/>
    </row>
    <row r="11" spans="1:10" ht="17.25" customHeight="1" x14ac:dyDescent="0.2">
      <c r="A11" s="143"/>
      <c r="B11" s="144" t="s">
        <v>236</v>
      </c>
      <c r="C11" s="145"/>
      <c r="D11" s="145"/>
      <c r="E11" s="129">
        <v>137471.48883463329</v>
      </c>
      <c r="F11" s="124"/>
      <c r="G11" s="124"/>
      <c r="H11" s="124"/>
      <c r="I11" s="124"/>
      <c r="J11" s="124"/>
    </row>
    <row r="12" spans="1:10" ht="17.25" customHeight="1" x14ac:dyDescent="0.2">
      <c r="A12" s="143"/>
      <c r="B12" s="144" t="s">
        <v>237</v>
      </c>
      <c r="C12" s="145"/>
      <c r="D12" s="145"/>
      <c r="E12" s="129">
        <v>101142.46923277571</v>
      </c>
      <c r="F12" s="124"/>
      <c r="G12" s="124"/>
      <c r="H12" s="124"/>
      <c r="I12" s="124"/>
      <c r="J12" s="124"/>
    </row>
    <row r="13" spans="1:10" ht="17.25" customHeight="1" x14ac:dyDescent="0.2">
      <c r="A13" s="143"/>
      <c r="B13" s="144" t="s">
        <v>238</v>
      </c>
      <c r="C13" s="145"/>
      <c r="D13" s="145"/>
      <c r="E13" s="129"/>
      <c r="F13" s="124"/>
      <c r="G13" s="124"/>
      <c r="H13" s="124"/>
      <c r="I13" s="124"/>
      <c r="J13" s="124"/>
    </row>
    <row r="14" spans="1:10" ht="17.25" customHeight="1" x14ac:dyDescent="0.2">
      <c r="A14" s="146" t="s">
        <v>239</v>
      </c>
      <c r="B14" s="147"/>
      <c r="C14" s="145"/>
      <c r="D14" s="145"/>
      <c r="E14" s="129"/>
      <c r="F14" s="124"/>
      <c r="G14" s="124"/>
      <c r="H14" s="124"/>
      <c r="I14" s="124"/>
      <c r="J14" s="124"/>
    </row>
    <row r="15" spans="1:10" ht="5.25" customHeight="1" x14ac:dyDescent="0.2">
      <c r="A15" s="143"/>
      <c r="B15" s="144"/>
      <c r="C15" s="145"/>
      <c r="D15" s="145"/>
      <c r="E15" s="129"/>
      <c r="F15" s="124"/>
      <c r="G15" s="124"/>
      <c r="H15" s="124"/>
      <c r="I15" s="124"/>
      <c r="J15" s="124"/>
    </row>
    <row r="16" spans="1:10" ht="32.25" customHeight="1" x14ac:dyDescent="0.2">
      <c r="A16" s="148" t="s">
        <v>240</v>
      </c>
      <c r="B16" s="149"/>
      <c r="C16" s="145"/>
      <c r="D16" s="145"/>
      <c r="E16" s="129">
        <v>471649</v>
      </c>
      <c r="F16" s="124"/>
      <c r="G16" s="124"/>
      <c r="H16" s="124"/>
      <c r="I16" s="124"/>
      <c r="J16" s="124"/>
    </row>
    <row r="17" spans="1:10" ht="5.25" customHeight="1" x14ac:dyDescent="0.2">
      <c r="A17" s="143"/>
      <c r="B17" s="144"/>
      <c r="C17" s="145"/>
      <c r="D17" s="145"/>
      <c r="E17" s="129"/>
      <c r="F17" s="124"/>
      <c r="G17" s="124"/>
      <c r="H17" s="124"/>
      <c r="I17" s="124"/>
      <c r="J17" s="124"/>
    </row>
    <row r="18" spans="1:10" ht="17.25" customHeight="1" x14ac:dyDescent="0.2">
      <c r="A18" s="137" t="s">
        <v>241</v>
      </c>
      <c r="B18" s="138"/>
      <c r="C18" s="145"/>
      <c r="D18" s="145"/>
      <c r="E18" s="129">
        <v>2093045.958067409</v>
      </c>
      <c r="F18" s="124"/>
      <c r="G18" s="124"/>
      <c r="H18" s="124"/>
      <c r="I18" s="124"/>
      <c r="J18" s="124"/>
    </row>
    <row r="19" spans="1:10" ht="13.5" customHeight="1" x14ac:dyDescent="0.2">
      <c r="A19" s="123"/>
      <c r="B19" s="123"/>
      <c r="C19" s="124"/>
      <c r="D19" s="124"/>
      <c r="E19" s="124"/>
      <c r="F19" s="124"/>
      <c r="G19" s="124"/>
      <c r="H19" s="124"/>
      <c r="I19" s="124"/>
      <c r="J19" s="124"/>
    </row>
    <row r="20" spans="1:10" ht="15.75" x14ac:dyDescent="0.2">
      <c r="A20" s="121" t="s">
        <v>224</v>
      </c>
      <c r="B20" s="135"/>
      <c r="C20" s="119"/>
      <c r="D20" s="119"/>
      <c r="E20" s="119"/>
    </row>
    <row r="21" spans="1:10" ht="30.75" customHeight="1" x14ac:dyDescent="0.2">
      <c r="A21" s="136" t="s">
        <v>242</v>
      </c>
      <c r="B21" s="136"/>
      <c r="C21" s="136"/>
      <c r="D21" s="136"/>
      <c r="E21" s="136"/>
    </row>
    <row r="22" spans="1:10" ht="49.5" customHeight="1" x14ac:dyDescent="0.2">
      <c r="A22" s="137"/>
      <c r="B22" s="150"/>
      <c r="C22" s="126" t="s">
        <v>226</v>
      </c>
      <c r="D22" s="126" t="s">
        <v>232</v>
      </c>
      <c r="E22" s="126" t="s">
        <v>69</v>
      </c>
    </row>
    <row r="23" spans="1:10" ht="15.75" customHeight="1" x14ac:dyDescent="0.2">
      <c r="A23" s="140" t="s">
        <v>233</v>
      </c>
      <c r="B23" s="151"/>
      <c r="C23" s="129"/>
      <c r="D23" s="129"/>
      <c r="E23" s="129"/>
    </row>
    <row r="24" spans="1:10" x14ac:dyDescent="0.2">
      <c r="A24" s="143"/>
      <c r="B24" s="152" t="s">
        <v>234</v>
      </c>
      <c r="C24" s="131"/>
      <c r="D24" s="131"/>
      <c r="E24" s="129">
        <v>1382783</v>
      </c>
    </row>
    <row r="25" spans="1:10" x14ac:dyDescent="0.2">
      <c r="A25" s="143"/>
      <c r="B25" s="152" t="s">
        <v>235</v>
      </c>
      <c r="C25" s="131"/>
      <c r="D25" s="131"/>
      <c r="E25" s="129" t="s">
        <v>243</v>
      </c>
    </row>
    <row r="26" spans="1:10" x14ac:dyDescent="0.2">
      <c r="A26" s="143"/>
      <c r="B26" s="152" t="s">
        <v>236</v>
      </c>
      <c r="C26" s="131"/>
      <c r="D26" s="131"/>
      <c r="E26" s="129">
        <v>137471.48883463329</v>
      </c>
    </row>
    <row r="27" spans="1:10" x14ac:dyDescent="0.2">
      <c r="A27" s="143"/>
      <c r="B27" s="152" t="s">
        <v>237</v>
      </c>
      <c r="C27" s="131"/>
      <c r="D27" s="131"/>
      <c r="E27" s="129">
        <v>101142.46923277571</v>
      </c>
    </row>
    <row r="28" spans="1:10" x14ac:dyDescent="0.2">
      <c r="A28" s="143"/>
      <c r="B28" s="152" t="s">
        <v>238</v>
      </c>
      <c r="C28" s="131"/>
      <c r="D28" s="131"/>
      <c r="E28" s="129" t="s">
        <v>243</v>
      </c>
    </row>
    <row r="29" spans="1:10" x14ac:dyDescent="0.2">
      <c r="A29" s="146" t="s">
        <v>239</v>
      </c>
      <c r="B29" s="153"/>
      <c r="C29" s="131"/>
      <c r="D29" s="131"/>
      <c r="E29" s="129"/>
    </row>
    <row r="30" spans="1:10" ht="6" customHeight="1" x14ac:dyDescent="0.2">
      <c r="A30" s="143"/>
      <c r="B30" s="152"/>
      <c r="C30" s="131"/>
      <c r="D30" s="131"/>
      <c r="E30" s="129" t="s">
        <v>243</v>
      </c>
    </row>
    <row r="31" spans="1:10" ht="33" customHeight="1" x14ac:dyDescent="0.2">
      <c r="A31" s="148" t="s">
        <v>240</v>
      </c>
      <c r="B31" s="154"/>
      <c r="C31" s="131"/>
      <c r="D31" s="131"/>
      <c r="E31" s="129">
        <v>471649</v>
      </c>
    </row>
    <row r="32" spans="1:10" ht="4.5" customHeight="1" x14ac:dyDescent="0.2">
      <c r="A32" s="143"/>
      <c r="B32" s="152"/>
      <c r="C32" s="131"/>
      <c r="D32" s="131"/>
      <c r="E32" s="129" t="s">
        <v>243</v>
      </c>
    </row>
    <row r="33" spans="1:5" x14ac:dyDescent="0.2">
      <c r="A33" s="137" t="s">
        <v>241</v>
      </c>
      <c r="B33" s="150"/>
      <c r="C33" s="131"/>
      <c r="D33" s="131"/>
      <c r="E33" s="129">
        <v>2093045.958067409</v>
      </c>
    </row>
  </sheetData>
  <mergeCells count="15">
    <mergeCell ref="A23:B23"/>
    <mergeCell ref="A31:B31"/>
    <mergeCell ref="A33:B33"/>
    <mergeCell ref="A7:B7"/>
    <mergeCell ref="A8:B8"/>
    <mergeCell ref="A16:B16"/>
    <mergeCell ref="A18:B18"/>
    <mergeCell ref="A21:E21"/>
    <mergeCell ref="A22:B22"/>
    <mergeCell ref="A1:E1"/>
    <mergeCell ref="A2:E2"/>
    <mergeCell ref="A3:E3"/>
    <mergeCell ref="F3:G3"/>
    <mergeCell ref="A4:C4"/>
    <mergeCell ref="A6:E6"/>
  </mergeCells>
  <printOptions horizontalCentered="1"/>
  <pageMargins left="0.41" right="0.49" top="0.5" bottom="0.5" header="0" footer="0"/>
  <pageSetup orientation="portrait" r:id="rId1"/>
  <headerFooter>
    <oddHeader>&amp;R4901:5-5-04
Page 7</oddHeader>
    <oddFooter>&amp;RThe Dayton Power and Light Company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8B565-0F48-4676-88E3-0A176A418DFB}">
  <dimension ref="A1:I17"/>
  <sheetViews>
    <sheetView view="pageLayout" zoomScaleNormal="75" workbookViewId="0">
      <selection activeCell="C11" sqref="C11"/>
    </sheetView>
  </sheetViews>
  <sheetFormatPr defaultRowHeight="15" x14ac:dyDescent="0.2"/>
  <cols>
    <col min="1" max="1" width="37.5703125" style="132" customWidth="1"/>
    <col min="2" max="2" width="17.28515625" style="133" customWidth="1"/>
    <col min="3" max="3" width="15.42578125" style="133" customWidth="1"/>
    <col min="4" max="4" width="17.42578125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56" customFormat="1" ht="41.25" customHeight="1" x14ac:dyDescent="0.25">
      <c r="A4" s="155" t="s">
        <v>244</v>
      </c>
      <c r="B4" s="155"/>
      <c r="C4" s="155"/>
      <c r="D4" s="155"/>
      <c r="E4" s="155"/>
      <c r="F4" s="155"/>
      <c r="G4" s="155"/>
      <c r="H4" s="155"/>
      <c r="I4" s="155"/>
    </row>
    <row r="5" spans="1:9" ht="20.25" customHeight="1" x14ac:dyDescent="0.2">
      <c r="A5" s="121" t="s">
        <v>224</v>
      </c>
      <c r="B5" s="119"/>
      <c r="C5" s="119"/>
      <c r="D5" s="119"/>
      <c r="E5" s="119"/>
      <c r="F5" s="119"/>
      <c r="G5" s="119"/>
      <c r="H5" s="119"/>
      <c r="I5" s="119"/>
    </row>
    <row r="6" spans="1:9" ht="21.75" customHeight="1" x14ac:dyDescent="0.2">
      <c r="A6" s="157" t="s">
        <v>245</v>
      </c>
      <c r="B6" s="157"/>
      <c r="C6" s="157"/>
      <c r="D6" s="157"/>
      <c r="E6" s="119"/>
      <c r="F6" s="124"/>
      <c r="G6" s="124"/>
      <c r="H6" s="124"/>
      <c r="I6" s="124"/>
    </row>
    <row r="7" spans="1:9" ht="48.75" customHeight="1" x14ac:dyDescent="0.2">
      <c r="A7" s="125"/>
      <c r="B7" s="126" t="s">
        <v>226</v>
      </c>
      <c r="C7" s="126" t="s">
        <v>232</v>
      </c>
      <c r="D7" s="126" t="s">
        <v>69</v>
      </c>
      <c r="E7" s="127"/>
      <c r="F7" s="127"/>
      <c r="G7" s="127"/>
      <c r="H7" s="127"/>
      <c r="I7" s="127"/>
    </row>
    <row r="8" spans="1:9" ht="18" x14ac:dyDescent="0.2">
      <c r="A8" s="128" t="s">
        <v>246</v>
      </c>
      <c r="B8" s="129"/>
      <c r="C8" s="129"/>
      <c r="D8" s="129">
        <v>35705.041932591004</v>
      </c>
      <c r="E8" s="130"/>
      <c r="F8" s="130"/>
      <c r="G8" s="130"/>
      <c r="H8" s="130"/>
      <c r="I8" s="130"/>
    </row>
    <row r="9" spans="1:9" x14ac:dyDescent="0.2">
      <c r="A9" s="123"/>
      <c r="B9" s="124"/>
      <c r="C9" s="124"/>
      <c r="D9" s="124"/>
    </row>
    <row r="10" spans="1:9" x14ac:dyDescent="0.2">
      <c r="A10" s="123" t="s">
        <v>247</v>
      </c>
      <c r="B10" s="124"/>
      <c r="C10" s="124"/>
      <c r="D10" s="124"/>
    </row>
    <row r="11" spans="1:9" x14ac:dyDescent="0.2">
      <c r="A11" s="123"/>
      <c r="B11" s="124"/>
      <c r="C11" s="124"/>
      <c r="D11" s="124"/>
    </row>
    <row r="12" spans="1:9" x14ac:dyDescent="0.2">
      <c r="A12" s="123"/>
      <c r="B12" s="124"/>
      <c r="C12" s="124"/>
      <c r="D12" s="124"/>
    </row>
    <row r="13" spans="1:9" x14ac:dyDescent="0.2">
      <c r="A13" s="123"/>
      <c r="B13" s="124"/>
      <c r="C13" s="124"/>
      <c r="D13" s="124"/>
    </row>
    <row r="14" spans="1:9" x14ac:dyDescent="0.2">
      <c r="A14" s="123"/>
      <c r="B14" s="124"/>
      <c r="C14" s="124"/>
      <c r="D14" s="124"/>
    </row>
    <row r="15" spans="1:9" x14ac:dyDescent="0.2">
      <c r="A15" s="123"/>
      <c r="B15" s="124"/>
      <c r="C15" s="124"/>
      <c r="D15" s="124"/>
    </row>
    <row r="16" spans="1:9" x14ac:dyDescent="0.2">
      <c r="A16" s="123"/>
      <c r="B16" s="124"/>
      <c r="C16" s="124"/>
      <c r="D16" s="124"/>
    </row>
    <row r="17" spans="1:4" x14ac:dyDescent="0.2">
      <c r="A17" s="123"/>
      <c r="B17" s="124"/>
      <c r="C17" s="124"/>
      <c r="D17" s="124"/>
    </row>
  </sheetData>
  <mergeCells count="5">
    <mergeCell ref="A1:D1"/>
    <mergeCell ref="A2:D2"/>
    <mergeCell ref="A3:D3"/>
    <mergeCell ref="E3:F3"/>
    <mergeCell ref="A6:D6"/>
  </mergeCells>
  <printOptions horizontalCentered="1"/>
  <pageMargins left="0.7" right="0.7" top="0.75" bottom="0.75" header="0.3" footer="0.3"/>
  <pageSetup orientation="portrait" r:id="rId1"/>
  <headerFooter>
    <oddHeader>&amp;R4901:5-5-04
Page 8</oddHeader>
    <oddFooter>&amp;RThe Dayton Power and Light Company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C0565-D6D6-45E5-B2AD-B97A5698D69D}">
  <dimension ref="A1:I13"/>
  <sheetViews>
    <sheetView view="pageLayout" zoomScaleNormal="75" workbookViewId="0">
      <selection activeCell="D9" sqref="D9"/>
    </sheetView>
  </sheetViews>
  <sheetFormatPr defaultRowHeight="15" x14ac:dyDescent="0.2"/>
  <cols>
    <col min="1" max="1" width="42.7109375" style="132" customWidth="1"/>
    <col min="2" max="2" width="15.85546875" style="133" customWidth="1"/>
    <col min="3" max="4" width="18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22" customFormat="1" ht="45" customHeight="1" x14ac:dyDescent="0.25">
      <c r="A4" s="121" t="s">
        <v>223</v>
      </c>
      <c r="B4" s="121"/>
      <c r="C4" s="121"/>
      <c r="D4" s="121"/>
      <c r="E4" s="121"/>
      <c r="F4" s="121"/>
      <c r="G4" s="121"/>
      <c r="H4" s="121"/>
      <c r="I4" s="121"/>
    </row>
    <row r="5" spans="1:9" ht="20.25" customHeight="1" x14ac:dyDescent="0.2">
      <c r="A5" s="121" t="s">
        <v>248</v>
      </c>
      <c r="B5" s="119"/>
      <c r="C5" s="119"/>
      <c r="D5" s="119"/>
      <c r="E5" s="119"/>
      <c r="F5" s="119"/>
      <c r="G5" s="119"/>
      <c r="H5" s="119"/>
      <c r="I5" s="119"/>
    </row>
    <row r="6" spans="1:9" ht="20.25" customHeight="1" x14ac:dyDescent="0.2">
      <c r="A6" s="123" t="s">
        <v>225</v>
      </c>
      <c r="B6" s="119"/>
      <c r="C6" s="119"/>
      <c r="D6" s="119"/>
      <c r="E6" s="119"/>
      <c r="F6" s="124"/>
      <c r="G6" s="124"/>
      <c r="H6" s="124"/>
      <c r="I6" s="124"/>
    </row>
    <row r="7" spans="1:9" ht="49.5" customHeight="1" x14ac:dyDescent="0.2">
      <c r="A7" s="125"/>
      <c r="B7" s="126" t="s">
        <v>226</v>
      </c>
      <c r="C7" s="126" t="s">
        <v>227</v>
      </c>
      <c r="D7" s="126" t="s">
        <v>69</v>
      </c>
      <c r="E7" s="127"/>
      <c r="F7" s="127"/>
      <c r="G7" s="127"/>
      <c r="H7" s="127"/>
      <c r="I7" s="127"/>
    </row>
    <row r="8" spans="1:9" ht="60" x14ac:dyDescent="0.2">
      <c r="A8" s="128" t="s">
        <v>228</v>
      </c>
      <c r="B8" s="129"/>
      <c r="C8" s="129"/>
      <c r="D8" s="129">
        <v>37905</v>
      </c>
      <c r="E8" s="130"/>
      <c r="F8" s="130"/>
      <c r="G8" s="130"/>
      <c r="H8" s="130"/>
      <c r="I8" s="130"/>
    </row>
    <row r="9" spans="1:9" ht="17.25" customHeight="1" x14ac:dyDescent="0.2">
      <c r="A9" s="125"/>
      <c r="B9" s="131"/>
      <c r="C9" s="131"/>
      <c r="D9" s="131"/>
      <c r="E9" s="124"/>
      <c r="F9" s="124"/>
      <c r="G9" s="124"/>
      <c r="H9" s="124"/>
      <c r="I9" s="124"/>
    </row>
    <row r="10" spans="1:9" ht="17.25" customHeight="1" x14ac:dyDescent="0.2">
      <c r="A10" s="125" t="s">
        <v>229</v>
      </c>
      <c r="B10" s="131"/>
      <c r="C10" s="131"/>
      <c r="D10" s="129">
        <v>1788894</v>
      </c>
      <c r="E10" s="124"/>
      <c r="F10" s="124"/>
      <c r="G10" s="124"/>
      <c r="H10" s="124"/>
      <c r="I10" s="124"/>
    </row>
    <row r="11" spans="1:9" ht="17.25" customHeight="1" x14ac:dyDescent="0.2">
      <c r="A11" s="125"/>
      <c r="B11" s="131"/>
      <c r="C11" s="131"/>
      <c r="D11" s="131"/>
      <c r="E11" s="124"/>
      <c r="F11" s="124"/>
      <c r="G11" s="124"/>
      <c r="H11" s="124"/>
      <c r="I11" s="124"/>
    </row>
    <row r="12" spans="1:9" ht="17.25" customHeight="1" x14ac:dyDescent="0.2">
      <c r="A12" s="125" t="s">
        <v>29</v>
      </c>
      <c r="B12" s="131"/>
      <c r="C12" s="131"/>
      <c r="D12" s="129">
        <v>1826799</v>
      </c>
      <c r="E12" s="124"/>
      <c r="F12" s="124"/>
      <c r="G12" s="124"/>
      <c r="H12" s="124"/>
      <c r="I12" s="124"/>
    </row>
    <row r="13" spans="1:9" x14ac:dyDescent="0.2">
      <c r="A13" s="123"/>
      <c r="B13" s="124"/>
      <c r="C13" s="124"/>
      <c r="D13" s="124"/>
    </row>
  </sheetData>
  <mergeCells count="4">
    <mergeCell ref="A1:D1"/>
    <mergeCell ref="A2:D2"/>
    <mergeCell ref="A3:D3"/>
    <mergeCell ref="E3:F3"/>
  </mergeCells>
  <printOptions horizontalCentered="1"/>
  <pageMargins left="0.5" right="0.5" top="0.5" bottom="0.5" header="0" footer="0"/>
  <pageSetup orientation="portrait" r:id="rId1"/>
  <headerFooter>
    <oddHeader xml:space="preserve">&amp;R4901:5-5-04
Page 9
</oddHeader>
    <oddFooter>&amp;RThe Dayton Power and Light Company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6ADD4-3220-464B-9255-F1E354F3C23D}">
  <dimension ref="A1:J33"/>
  <sheetViews>
    <sheetView view="pageLayout" topLeftCell="A16" zoomScaleNormal="75" workbookViewId="0">
      <selection activeCell="C11" sqref="C11"/>
    </sheetView>
  </sheetViews>
  <sheetFormatPr defaultRowHeight="15" x14ac:dyDescent="0.2"/>
  <cols>
    <col min="1" max="1" width="3.28515625" style="132" customWidth="1"/>
    <col min="2" max="2" width="40.7109375" style="132" customWidth="1"/>
    <col min="3" max="3" width="16.140625" style="133" customWidth="1"/>
    <col min="4" max="5" width="18.140625" style="133" customWidth="1"/>
    <col min="6" max="6" width="20.7109375" style="133" customWidth="1"/>
    <col min="7" max="7" width="9.28515625" style="133" customWidth="1"/>
    <col min="8" max="8" width="17" style="133" customWidth="1"/>
    <col min="9" max="9" width="14.7109375" style="133" customWidth="1"/>
    <col min="10" max="10" width="16.85546875" style="133" customWidth="1"/>
    <col min="11" max="16384" width="9.140625" style="120"/>
  </cols>
  <sheetData>
    <row r="1" spans="1:10" x14ac:dyDescent="0.2">
      <c r="A1" s="118" t="s">
        <v>220</v>
      </c>
      <c r="B1" s="118"/>
      <c r="C1" s="118"/>
      <c r="D1" s="118"/>
      <c r="E1" s="118"/>
      <c r="F1" s="119"/>
      <c r="G1" s="119"/>
      <c r="H1" s="119"/>
      <c r="I1" s="119"/>
      <c r="J1" s="119"/>
    </row>
    <row r="2" spans="1:10" x14ac:dyDescent="0.2">
      <c r="A2" s="118" t="s">
        <v>221</v>
      </c>
      <c r="B2" s="118"/>
      <c r="C2" s="118"/>
      <c r="D2" s="118"/>
      <c r="E2" s="118"/>
      <c r="F2" s="119"/>
      <c r="G2" s="119"/>
      <c r="H2" s="119"/>
      <c r="I2" s="119"/>
      <c r="J2" s="119"/>
    </row>
    <row r="3" spans="1:10" x14ac:dyDescent="0.2">
      <c r="A3" s="118" t="s">
        <v>222</v>
      </c>
      <c r="B3" s="118"/>
      <c r="C3" s="118"/>
      <c r="D3" s="118"/>
      <c r="E3" s="118"/>
      <c r="F3" s="118"/>
      <c r="G3" s="118"/>
      <c r="H3" s="119"/>
      <c r="I3" s="119"/>
      <c r="J3" s="119"/>
    </row>
    <row r="4" spans="1:10" ht="43.5" customHeight="1" x14ac:dyDescent="0.2">
      <c r="A4" s="134" t="s">
        <v>230</v>
      </c>
      <c r="B4" s="134"/>
      <c r="C4" s="134"/>
      <c r="D4" s="124"/>
      <c r="E4" s="124"/>
      <c r="F4" s="124"/>
      <c r="G4" s="124"/>
      <c r="H4" s="119"/>
      <c r="I4" s="119"/>
      <c r="J4" s="119"/>
    </row>
    <row r="5" spans="1:10" ht="20.25" customHeight="1" x14ac:dyDescent="0.2">
      <c r="A5" s="121" t="s">
        <v>248</v>
      </c>
      <c r="B5" s="135"/>
      <c r="C5" s="119"/>
      <c r="D5" s="119"/>
      <c r="E5" s="119"/>
      <c r="F5" s="119"/>
      <c r="G5" s="119"/>
      <c r="H5" s="119"/>
      <c r="I5" s="119"/>
      <c r="J5" s="119"/>
    </row>
    <row r="6" spans="1:10" ht="33.75" customHeight="1" x14ac:dyDescent="0.2">
      <c r="A6" s="136" t="s">
        <v>231</v>
      </c>
      <c r="B6" s="136"/>
      <c r="C6" s="136"/>
      <c r="D6" s="136"/>
      <c r="E6" s="136"/>
      <c r="F6" s="119"/>
      <c r="G6" s="124"/>
      <c r="H6" s="124"/>
      <c r="I6" s="124"/>
      <c r="J6" s="124"/>
    </row>
    <row r="7" spans="1:10" ht="48.75" customHeight="1" x14ac:dyDescent="0.2">
      <c r="A7" s="137"/>
      <c r="B7" s="138"/>
      <c r="C7" s="139" t="s">
        <v>226</v>
      </c>
      <c r="D7" s="139" t="s">
        <v>232</v>
      </c>
      <c r="E7" s="139" t="s">
        <v>69</v>
      </c>
      <c r="F7" s="127"/>
      <c r="G7" s="127"/>
      <c r="H7" s="127"/>
      <c r="I7" s="127"/>
      <c r="J7" s="127"/>
    </row>
    <row r="8" spans="1:10" x14ac:dyDescent="0.2">
      <c r="A8" s="140" t="s">
        <v>233</v>
      </c>
      <c r="B8" s="141"/>
      <c r="C8" s="142"/>
      <c r="D8" s="142"/>
      <c r="E8" s="142"/>
      <c r="F8" s="130"/>
      <c r="G8" s="130"/>
      <c r="H8" s="130"/>
      <c r="I8" s="130"/>
      <c r="J8" s="130"/>
    </row>
    <row r="9" spans="1:10" ht="17.25" customHeight="1" x14ac:dyDescent="0.2">
      <c r="A9" s="143"/>
      <c r="B9" s="144" t="s">
        <v>234</v>
      </c>
      <c r="C9" s="145"/>
      <c r="D9" s="145"/>
      <c r="E9" s="129">
        <v>1186498</v>
      </c>
      <c r="F9" s="124"/>
      <c r="G9" s="124"/>
      <c r="H9" s="124"/>
      <c r="I9" s="124"/>
      <c r="J9" s="124"/>
    </row>
    <row r="10" spans="1:10" ht="17.25" customHeight="1" x14ac:dyDescent="0.2">
      <c r="A10" s="143"/>
      <c r="B10" s="144" t="s">
        <v>235</v>
      </c>
      <c r="C10" s="145"/>
      <c r="D10" s="145"/>
      <c r="E10" s="129"/>
      <c r="F10" s="124"/>
      <c r="G10" s="124"/>
      <c r="H10" s="124"/>
      <c r="I10" s="124"/>
      <c r="J10" s="124"/>
    </row>
    <row r="11" spans="1:10" ht="17.25" customHeight="1" x14ac:dyDescent="0.2">
      <c r="A11" s="143"/>
      <c r="B11" s="144" t="s">
        <v>236</v>
      </c>
      <c r="C11" s="145"/>
      <c r="D11" s="145"/>
      <c r="E11" s="129">
        <v>123096.17186631697</v>
      </c>
      <c r="F11" s="124"/>
      <c r="G11" s="124"/>
      <c r="H11" s="124"/>
      <c r="I11" s="124"/>
      <c r="J11" s="124"/>
    </row>
    <row r="12" spans="1:10" ht="17.25" customHeight="1" x14ac:dyDescent="0.2">
      <c r="A12" s="143"/>
      <c r="B12" s="144" t="s">
        <v>237</v>
      </c>
      <c r="C12" s="145"/>
      <c r="D12" s="145"/>
      <c r="E12" s="129">
        <v>88848.472949447081</v>
      </c>
      <c r="F12" s="124"/>
      <c r="G12" s="124"/>
      <c r="H12" s="124"/>
      <c r="I12" s="124"/>
      <c r="J12" s="124"/>
    </row>
    <row r="13" spans="1:10" ht="17.25" customHeight="1" x14ac:dyDescent="0.2">
      <c r="A13" s="143"/>
      <c r="B13" s="144" t="s">
        <v>238</v>
      </c>
      <c r="C13" s="145"/>
      <c r="D13" s="145"/>
      <c r="E13" s="145"/>
      <c r="F13" s="124"/>
      <c r="G13" s="124"/>
      <c r="H13" s="124"/>
      <c r="I13" s="124"/>
      <c r="J13" s="124"/>
    </row>
    <row r="14" spans="1:10" ht="17.25" customHeight="1" x14ac:dyDescent="0.2">
      <c r="A14" s="146" t="s">
        <v>239</v>
      </c>
      <c r="B14" s="147"/>
      <c r="C14" s="145"/>
      <c r="D14" s="145"/>
      <c r="E14" s="129"/>
      <c r="F14" s="124"/>
      <c r="G14" s="124"/>
      <c r="H14" s="124"/>
      <c r="I14" s="124"/>
      <c r="J14" s="124"/>
    </row>
    <row r="15" spans="1:10" ht="5.25" customHeight="1" x14ac:dyDescent="0.2">
      <c r="A15" s="143"/>
      <c r="B15" s="144"/>
      <c r="C15" s="145"/>
      <c r="D15" s="145"/>
      <c r="E15" s="129"/>
      <c r="F15" s="124"/>
      <c r="G15" s="124"/>
      <c r="H15" s="124"/>
      <c r="I15" s="124"/>
      <c r="J15" s="124"/>
    </row>
    <row r="16" spans="1:10" ht="32.25" customHeight="1" x14ac:dyDescent="0.2">
      <c r="A16" s="148" t="s">
        <v>240</v>
      </c>
      <c r="B16" s="149"/>
      <c r="C16" s="145"/>
      <c r="D16" s="145"/>
      <c r="E16" s="129">
        <v>397098</v>
      </c>
      <c r="F16" s="124"/>
      <c r="G16" s="124"/>
      <c r="H16" s="124"/>
      <c r="I16" s="124"/>
      <c r="J16" s="124"/>
    </row>
    <row r="17" spans="1:10" ht="5.25" customHeight="1" x14ac:dyDescent="0.2">
      <c r="A17" s="143"/>
      <c r="B17" s="144"/>
      <c r="C17" s="145"/>
      <c r="D17" s="145"/>
      <c r="E17" s="129"/>
      <c r="F17" s="124"/>
      <c r="G17" s="124"/>
      <c r="H17" s="124"/>
      <c r="I17" s="124"/>
      <c r="J17" s="124"/>
    </row>
    <row r="18" spans="1:10" ht="17.25" customHeight="1" x14ac:dyDescent="0.2">
      <c r="A18" s="137" t="s">
        <v>241</v>
      </c>
      <c r="B18" s="138"/>
      <c r="C18" s="145"/>
      <c r="D18" s="145"/>
      <c r="E18" s="129">
        <v>1795540.6448157642</v>
      </c>
      <c r="F18" s="124"/>
      <c r="G18" s="124"/>
      <c r="H18" s="124"/>
      <c r="I18" s="124"/>
      <c r="J18" s="124"/>
    </row>
    <row r="19" spans="1:10" ht="13.5" customHeight="1" x14ac:dyDescent="0.2">
      <c r="A19" s="123"/>
      <c r="B19" s="123"/>
      <c r="C19" s="124"/>
      <c r="D19" s="124"/>
      <c r="E19" s="124"/>
      <c r="F19" s="124"/>
      <c r="G19" s="124"/>
      <c r="H19" s="124"/>
      <c r="I19" s="124"/>
      <c r="J19" s="124"/>
    </row>
    <row r="20" spans="1:10" ht="15.75" x14ac:dyDescent="0.2">
      <c r="A20" s="121" t="s">
        <v>248</v>
      </c>
      <c r="B20" s="135"/>
      <c r="C20" s="119"/>
      <c r="D20" s="119"/>
      <c r="E20" s="119"/>
    </row>
    <row r="21" spans="1:10" ht="30.75" customHeight="1" x14ac:dyDescent="0.2">
      <c r="A21" s="136" t="s">
        <v>242</v>
      </c>
      <c r="B21" s="136"/>
      <c r="C21" s="136"/>
      <c r="D21" s="136"/>
      <c r="E21" s="136"/>
    </row>
    <row r="22" spans="1:10" ht="49.5" customHeight="1" x14ac:dyDescent="0.2">
      <c r="A22" s="137"/>
      <c r="B22" s="150"/>
      <c r="C22" s="126" t="s">
        <v>226</v>
      </c>
      <c r="D22" s="126" t="s">
        <v>232</v>
      </c>
      <c r="E22" s="126" t="s">
        <v>69</v>
      </c>
    </row>
    <row r="23" spans="1:10" ht="15.75" customHeight="1" x14ac:dyDescent="0.2">
      <c r="A23" s="140" t="s">
        <v>233</v>
      </c>
      <c r="B23" s="151"/>
      <c r="C23" s="129"/>
      <c r="D23" s="129"/>
      <c r="E23" s="129"/>
    </row>
    <row r="24" spans="1:10" x14ac:dyDescent="0.2">
      <c r="A24" s="143"/>
      <c r="B24" s="152" t="s">
        <v>234</v>
      </c>
      <c r="C24" s="131"/>
      <c r="D24" s="131"/>
      <c r="E24" s="129">
        <v>1186498</v>
      </c>
    </row>
    <row r="25" spans="1:10" x14ac:dyDescent="0.2">
      <c r="A25" s="143"/>
      <c r="B25" s="152" t="s">
        <v>235</v>
      </c>
      <c r="C25" s="131"/>
      <c r="D25" s="131"/>
      <c r="E25" s="129" t="s">
        <v>243</v>
      </c>
    </row>
    <row r="26" spans="1:10" x14ac:dyDescent="0.2">
      <c r="A26" s="143"/>
      <c r="B26" s="152" t="s">
        <v>236</v>
      </c>
      <c r="C26" s="131"/>
      <c r="D26" s="131"/>
      <c r="E26" s="129">
        <v>123096.17186631697</v>
      </c>
    </row>
    <row r="27" spans="1:10" x14ac:dyDescent="0.2">
      <c r="A27" s="143"/>
      <c r="B27" s="152" t="s">
        <v>237</v>
      </c>
      <c r="C27" s="131"/>
      <c r="D27" s="131"/>
      <c r="E27" s="129">
        <v>88848.472949447081</v>
      </c>
    </row>
    <row r="28" spans="1:10" x14ac:dyDescent="0.2">
      <c r="A28" s="143"/>
      <c r="B28" s="152" t="s">
        <v>238</v>
      </c>
      <c r="C28" s="131"/>
      <c r="D28" s="131"/>
      <c r="E28" s="145" t="s">
        <v>243</v>
      </c>
    </row>
    <row r="29" spans="1:10" x14ac:dyDescent="0.2">
      <c r="A29" s="146" t="s">
        <v>239</v>
      </c>
      <c r="B29" s="153"/>
      <c r="C29" s="131"/>
      <c r="D29" s="131"/>
      <c r="E29" s="129"/>
    </row>
    <row r="30" spans="1:10" ht="6" customHeight="1" x14ac:dyDescent="0.2">
      <c r="A30" s="143"/>
      <c r="B30" s="152"/>
      <c r="C30" s="131"/>
      <c r="D30" s="131"/>
      <c r="E30" s="129" t="s">
        <v>243</v>
      </c>
    </row>
    <row r="31" spans="1:10" ht="33" customHeight="1" x14ac:dyDescent="0.2">
      <c r="A31" s="148" t="s">
        <v>240</v>
      </c>
      <c r="B31" s="154"/>
      <c r="C31" s="131"/>
      <c r="D31" s="131"/>
      <c r="E31" s="129">
        <v>397098</v>
      </c>
    </row>
    <row r="32" spans="1:10" ht="4.5" customHeight="1" x14ac:dyDescent="0.2">
      <c r="A32" s="143"/>
      <c r="B32" s="152"/>
      <c r="C32" s="131"/>
      <c r="D32" s="131"/>
      <c r="E32" s="129" t="s">
        <v>243</v>
      </c>
    </row>
    <row r="33" spans="1:5" x14ac:dyDescent="0.2">
      <c r="A33" s="137" t="s">
        <v>241</v>
      </c>
      <c r="B33" s="150"/>
      <c r="C33" s="131"/>
      <c r="D33" s="131"/>
      <c r="E33" s="129">
        <v>1795540.6448157642</v>
      </c>
    </row>
  </sheetData>
  <mergeCells count="15">
    <mergeCell ref="A23:B23"/>
    <mergeCell ref="A31:B31"/>
    <mergeCell ref="A33:B33"/>
    <mergeCell ref="A7:B7"/>
    <mergeCell ref="A8:B8"/>
    <mergeCell ref="A16:B16"/>
    <mergeCell ref="A18:B18"/>
    <mergeCell ref="A21:E21"/>
    <mergeCell ref="A22:B22"/>
    <mergeCell ref="A1:E1"/>
    <mergeCell ref="A2:E2"/>
    <mergeCell ref="A3:E3"/>
    <mergeCell ref="F3:G3"/>
    <mergeCell ref="A4:C4"/>
    <mergeCell ref="A6:E6"/>
  </mergeCells>
  <printOptions horizontalCentered="1"/>
  <pageMargins left="0.41" right="0.49" top="0.5" bottom="0.5" header="0" footer="0"/>
  <pageSetup orientation="portrait" r:id="rId1"/>
  <headerFooter>
    <oddHeader>&amp;R4901:5-5-04
Page 10</oddHeader>
    <oddFooter>&amp;RThe Dayton Power and Light Company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C0B38-869D-418D-BBE5-761D297D1A2C}">
  <dimension ref="A1:I17"/>
  <sheetViews>
    <sheetView view="pageLayout" zoomScaleNormal="75" workbookViewId="0">
      <selection activeCell="C11" sqref="C11"/>
    </sheetView>
  </sheetViews>
  <sheetFormatPr defaultRowHeight="15" x14ac:dyDescent="0.2"/>
  <cols>
    <col min="1" max="1" width="40.42578125" style="132" customWidth="1"/>
    <col min="2" max="2" width="14" style="133" customWidth="1"/>
    <col min="3" max="3" width="17.28515625" style="133" customWidth="1"/>
    <col min="4" max="4" width="17.42578125" style="133" customWidth="1"/>
    <col min="5" max="5" width="20.7109375" style="133" customWidth="1"/>
    <col min="6" max="6" width="9.28515625" style="133" customWidth="1"/>
    <col min="7" max="7" width="17" style="133" customWidth="1"/>
    <col min="8" max="8" width="14.7109375" style="133" customWidth="1"/>
    <col min="9" max="9" width="16.85546875" style="133" customWidth="1"/>
    <col min="10" max="16384" width="9.140625" style="120"/>
  </cols>
  <sheetData>
    <row r="1" spans="1:9" x14ac:dyDescent="0.2">
      <c r="A1" s="118" t="s">
        <v>220</v>
      </c>
      <c r="B1" s="118"/>
      <c r="C1" s="118"/>
      <c r="D1" s="118"/>
      <c r="E1" s="119"/>
      <c r="F1" s="119"/>
      <c r="G1" s="119"/>
      <c r="H1" s="119"/>
      <c r="I1" s="119"/>
    </row>
    <row r="2" spans="1:9" x14ac:dyDescent="0.2">
      <c r="A2" s="118" t="s">
        <v>221</v>
      </c>
      <c r="B2" s="118"/>
      <c r="C2" s="118"/>
      <c r="D2" s="118"/>
      <c r="E2" s="119"/>
      <c r="F2" s="119"/>
      <c r="G2" s="119"/>
      <c r="H2" s="119"/>
      <c r="I2" s="119"/>
    </row>
    <row r="3" spans="1:9" x14ac:dyDescent="0.2">
      <c r="A3" s="118" t="s">
        <v>222</v>
      </c>
      <c r="B3" s="118"/>
      <c r="C3" s="118"/>
      <c r="D3" s="118"/>
      <c r="E3" s="118"/>
      <c r="F3" s="118"/>
      <c r="G3" s="119"/>
      <c r="H3" s="119"/>
      <c r="I3" s="119"/>
    </row>
    <row r="4" spans="1:9" s="156" customFormat="1" ht="41.25" customHeight="1" x14ac:dyDescent="0.25">
      <c r="A4" s="155" t="s">
        <v>244</v>
      </c>
      <c r="B4" s="155"/>
      <c r="C4" s="155"/>
      <c r="D4" s="155"/>
      <c r="E4" s="155"/>
      <c r="F4" s="155"/>
      <c r="G4" s="155"/>
      <c r="H4" s="155"/>
      <c r="I4" s="155"/>
    </row>
    <row r="5" spans="1:9" ht="20.25" customHeight="1" x14ac:dyDescent="0.2">
      <c r="A5" s="121" t="s">
        <v>248</v>
      </c>
      <c r="B5" s="119"/>
      <c r="C5" s="119"/>
      <c r="D5" s="119"/>
      <c r="E5" s="119"/>
      <c r="F5" s="119"/>
      <c r="G5" s="119"/>
      <c r="H5" s="119"/>
      <c r="I5" s="119"/>
    </row>
    <row r="6" spans="1:9" ht="21.75" customHeight="1" x14ac:dyDescent="0.2">
      <c r="A6" s="157" t="s">
        <v>245</v>
      </c>
      <c r="B6" s="157"/>
      <c r="C6" s="157"/>
      <c r="D6" s="157"/>
      <c r="E6" s="119"/>
      <c r="F6" s="124"/>
      <c r="G6" s="124"/>
      <c r="H6" s="124"/>
      <c r="I6" s="124"/>
    </row>
    <row r="7" spans="1:9" ht="48.75" customHeight="1" x14ac:dyDescent="0.2">
      <c r="A7" s="125"/>
      <c r="B7" s="126" t="s">
        <v>226</v>
      </c>
      <c r="C7" s="126" t="s">
        <v>232</v>
      </c>
      <c r="D7" s="126" t="s">
        <v>69</v>
      </c>
      <c r="E7" s="127"/>
      <c r="F7" s="127"/>
      <c r="G7" s="127"/>
      <c r="H7" s="127"/>
      <c r="I7" s="127"/>
    </row>
    <row r="8" spans="1:9" ht="18" x14ac:dyDescent="0.2">
      <c r="A8" s="128" t="s">
        <v>246</v>
      </c>
      <c r="B8" s="129"/>
      <c r="C8" s="129"/>
      <c r="D8" s="129">
        <v>31258.355184235843</v>
      </c>
      <c r="E8" s="130"/>
      <c r="F8" s="130"/>
      <c r="G8" s="130"/>
      <c r="H8" s="130"/>
      <c r="I8" s="130"/>
    </row>
    <row r="9" spans="1:9" x14ac:dyDescent="0.2">
      <c r="A9" s="123"/>
      <c r="B9" s="124"/>
      <c r="C9" s="124"/>
      <c r="D9" s="124"/>
    </row>
    <row r="10" spans="1:9" x14ac:dyDescent="0.2">
      <c r="A10" s="123" t="s">
        <v>247</v>
      </c>
      <c r="B10" s="124"/>
      <c r="C10" s="124"/>
      <c r="D10" s="124"/>
    </row>
    <row r="11" spans="1:9" x14ac:dyDescent="0.2">
      <c r="A11" s="123"/>
      <c r="B11" s="124"/>
      <c r="C11" s="124"/>
      <c r="D11" s="124"/>
    </row>
    <row r="12" spans="1:9" x14ac:dyDescent="0.2">
      <c r="A12" s="123"/>
      <c r="B12" s="124"/>
      <c r="C12" s="124"/>
      <c r="D12" s="124"/>
    </row>
    <row r="13" spans="1:9" x14ac:dyDescent="0.2">
      <c r="A13" s="123"/>
      <c r="B13" s="124"/>
      <c r="C13" s="124"/>
      <c r="D13" s="124"/>
    </row>
    <row r="14" spans="1:9" x14ac:dyDescent="0.2">
      <c r="A14" s="123"/>
      <c r="B14" s="124"/>
      <c r="C14" s="124"/>
      <c r="D14" s="124"/>
    </row>
    <row r="15" spans="1:9" x14ac:dyDescent="0.2">
      <c r="A15" s="123"/>
      <c r="B15" s="124"/>
      <c r="C15" s="124"/>
      <c r="D15" s="124"/>
    </row>
    <row r="16" spans="1:9" x14ac:dyDescent="0.2">
      <c r="A16" s="123"/>
      <c r="B16" s="124"/>
      <c r="C16" s="124"/>
      <c r="D16" s="124"/>
    </row>
    <row r="17" spans="1:4" x14ac:dyDescent="0.2">
      <c r="A17" s="123"/>
      <c r="B17" s="124"/>
      <c r="C17" s="124"/>
      <c r="D17" s="124"/>
    </row>
  </sheetData>
  <mergeCells count="5">
    <mergeCell ref="A1:D1"/>
    <mergeCell ref="A2:D2"/>
    <mergeCell ref="A3:D3"/>
    <mergeCell ref="E3:F3"/>
    <mergeCell ref="A6:D6"/>
  </mergeCells>
  <printOptions horizontalCentered="1"/>
  <pageMargins left="0.7" right="0.7" top="0.75" bottom="0.75" header="0.3" footer="0.3"/>
  <pageSetup orientation="portrait" r:id="rId1"/>
  <headerFooter>
    <oddHeader>&amp;R4901:5-5-04
Page 11</oddHeader>
    <oddFooter>&amp;RThe Dayton Power and Light Company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36</vt:i4>
      </vt:variant>
    </vt:vector>
  </HeadingPairs>
  <TitlesOfParts>
    <vt:vector size="75" baseType="lpstr">
      <vt:lpstr>Transmission</vt:lpstr>
      <vt:lpstr>Distribution</vt:lpstr>
      <vt:lpstr>Resource</vt:lpstr>
      <vt:lpstr>FE-T5A - Jan22</vt:lpstr>
      <vt:lpstr>FE-T5B - Jan22</vt:lpstr>
      <vt:lpstr>FE-T5C - Jan22</vt:lpstr>
      <vt:lpstr>FE-T5A - Feb22</vt:lpstr>
      <vt:lpstr>FE-T5B - Feb22</vt:lpstr>
      <vt:lpstr>FE-T5C - Feb22</vt:lpstr>
      <vt:lpstr>FE-T5A - Mar22</vt:lpstr>
      <vt:lpstr>FE-T5B - Mar22</vt:lpstr>
      <vt:lpstr>FE-T5C - Mar22</vt:lpstr>
      <vt:lpstr>FE-T5A - Apr22</vt:lpstr>
      <vt:lpstr>FE-T5B - Apr22</vt:lpstr>
      <vt:lpstr>FE-T5C - Apr22</vt:lpstr>
      <vt:lpstr>FE-T5A - May22</vt:lpstr>
      <vt:lpstr>FE-T5B - May22</vt:lpstr>
      <vt:lpstr>FE-T5C - May22</vt:lpstr>
      <vt:lpstr>FE-T5A - Jun22</vt:lpstr>
      <vt:lpstr>FE-T5B - Jun22</vt:lpstr>
      <vt:lpstr>FE-T5C - Jun22</vt:lpstr>
      <vt:lpstr>FE-T5A - Jul22</vt:lpstr>
      <vt:lpstr>FE-T5B - Jul22</vt:lpstr>
      <vt:lpstr>FE-T5C - Jul22</vt:lpstr>
      <vt:lpstr>FE-T5A - Aug22</vt:lpstr>
      <vt:lpstr>FE-T5B - Aug22</vt:lpstr>
      <vt:lpstr>FE-T5C - Aug22</vt:lpstr>
      <vt:lpstr>FE-T5A - Sep22</vt:lpstr>
      <vt:lpstr>FE-T5B - Sep22</vt:lpstr>
      <vt:lpstr>FE-T5C - Sep22</vt:lpstr>
      <vt:lpstr>FE-T5A - Oct22</vt:lpstr>
      <vt:lpstr>FE-T5B - Oct22</vt:lpstr>
      <vt:lpstr>FE-T5C - Oct22</vt:lpstr>
      <vt:lpstr>FE-T5A - Nov22</vt:lpstr>
      <vt:lpstr>FE-T5B - Nov22</vt:lpstr>
      <vt:lpstr>FE-T5C - Nov22</vt:lpstr>
      <vt:lpstr>FE-T5A - Dec22</vt:lpstr>
      <vt:lpstr>FE-T5B - Dec22</vt:lpstr>
      <vt:lpstr>FE-T5C - Dec22</vt:lpstr>
      <vt:lpstr>'FE-T5A - Apr22'!Print_Area</vt:lpstr>
      <vt:lpstr>'FE-T5A - Aug22'!Print_Area</vt:lpstr>
      <vt:lpstr>'FE-T5A - Dec22'!Print_Area</vt:lpstr>
      <vt:lpstr>'FE-T5A - Feb22'!Print_Area</vt:lpstr>
      <vt:lpstr>'FE-T5A - Jan22'!Print_Area</vt:lpstr>
      <vt:lpstr>'FE-T5A - Jul22'!Print_Area</vt:lpstr>
      <vt:lpstr>'FE-T5A - Jun22'!Print_Area</vt:lpstr>
      <vt:lpstr>'FE-T5A - Mar22'!Print_Area</vt:lpstr>
      <vt:lpstr>'FE-T5A - May22'!Print_Area</vt:lpstr>
      <vt:lpstr>'FE-T5A - Nov22'!Print_Area</vt:lpstr>
      <vt:lpstr>'FE-T5A - Oct22'!Print_Area</vt:lpstr>
      <vt:lpstr>'FE-T5A - Sep22'!Print_Area</vt:lpstr>
      <vt:lpstr>'FE-T5B - Apr22'!Print_Area</vt:lpstr>
      <vt:lpstr>'FE-T5B - Aug22'!Print_Area</vt:lpstr>
      <vt:lpstr>'FE-T5B - Dec22'!Print_Area</vt:lpstr>
      <vt:lpstr>'FE-T5B - Feb22'!Print_Area</vt:lpstr>
      <vt:lpstr>'FE-T5B - Jan22'!Print_Area</vt:lpstr>
      <vt:lpstr>'FE-T5B - Jul22'!Print_Area</vt:lpstr>
      <vt:lpstr>'FE-T5B - Jun22'!Print_Area</vt:lpstr>
      <vt:lpstr>'FE-T5B - Mar22'!Print_Area</vt:lpstr>
      <vt:lpstr>'FE-T5B - May22'!Print_Area</vt:lpstr>
      <vt:lpstr>'FE-T5B - Nov22'!Print_Area</vt:lpstr>
      <vt:lpstr>'FE-T5B - Oct22'!Print_Area</vt:lpstr>
      <vt:lpstr>'FE-T5B - Sep22'!Print_Area</vt:lpstr>
      <vt:lpstr>'FE-T5C - Apr22'!Print_Area</vt:lpstr>
      <vt:lpstr>'FE-T5C - Aug22'!Print_Area</vt:lpstr>
      <vt:lpstr>'FE-T5C - Dec22'!Print_Area</vt:lpstr>
      <vt:lpstr>'FE-T5C - Feb22'!Print_Area</vt:lpstr>
      <vt:lpstr>'FE-T5C - Jan22'!Print_Area</vt:lpstr>
      <vt:lpstr>'FE-T5C - Jul22'!Print_Area</vt:lpstr>
      <vt:lpstr>'FE-T5C - Jun22'!Print_Area</vt:lpstr>
      <vt:lpstr>'FE-T5C - Mar22'!Print_Area</vt:lpstr>
      <vt:lpstr>'FE-T5C - May22'!Print_Area</vt:lpstr>
      <vt:lpstr>'FE-T5C - Nov22'!Print_Area</vt:lpstr>
      <vt:lpstr>'FE-T5C - Oct22'!Print_Area</vt:lpstr>
      <vt:lpstr>'FE-T5C - Sep22'!Print_Area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Torbeck</dc:creator>
  <cp:lastModifiedBy>Michael F Russ</cp:lastModifiedBy>
  <dcterms:created xsi:type="dcterms:W3CDTF">2022-04-13T18:05:18Z</dcterms:created>
  <dcterms:modified xsi:type="dcterms:W3CDTF">2023-04-14T12:13:34Z</dcterms:modified>
</cp:coreProperties>
</file>