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3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3'!$A$1:$J$57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sharedStrings.xml><?xml version="1.0" encoding="utf-8"?>
<sst xmlns="http://schemas.openxmlformats.org/spreadsheetml/2006/main" count="464" uniqueCount="259">
  <si>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</si>
  <si>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</si>
  <si>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</si>
  <si>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</si>
  <si>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</si>
  <si>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</si>
  <si>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</si>
  <si>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</si>
  <si>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</si>
  <si>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</si>
  <si>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</si>
  <si>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</si>
  <si>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</si>
  <si>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</si>
  <si>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</si>
  <si>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</si>
  <si>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</si>
  <si>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</si>
  <si>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</si>
  <si>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</si>
  <si>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</si>
  <si>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</si>
  <si>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</si>
  <si>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</si>
  <si>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</si>
  <si>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</si>
  <si>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</si>
  <si>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</si>
  <si>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</si>
  <si>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</si>
  <si>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</si>
  <si>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</si>
  <si>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</si>
  <si>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</si>
  <si>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</si>
  <si>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</si>
  <si>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</si>
  <si>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</si>
  <si>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</si>
  <si>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</si>
  <si>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</si>
  <si>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</si>
  <si>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</si>
  <si>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</si>
  <si>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</si>
  <si>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</si>
  <si>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</si>
  <si>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</si>
  <si>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</si>
  <si>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</si>
  <si>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</si>
  <si>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</si>
  <si>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</si>
  <si>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</si>
  <si>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</si>
  <si>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</si>
  <si>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</si>
  <si>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</si>
  <si>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</si>
  <si>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</si>
  <si>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</si>
  <si>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</si>
  <si>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</si>
  <si>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</si>
  <si>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</si>
  <si>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</si>
  <si>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</si>
  <si>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</si>
  <si>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</si>
  <si>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</si>
  <si>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</si>
  <si>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</si>
  <si>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</si>
  <si>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</si>
  <si>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</si>
  <si>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</si>
  <si>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</si>
  <si>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</si>
  <si>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</si>
  <si>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</si>
  <si>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</si>
  <si>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</si>
  <si>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</si>
  <si>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</si>
  <si>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</si>
  <si>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</si>
  <si>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</si>
  <si>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</si>
  <si>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</si>
  <si>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</si>
  <si>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</si>
  <si>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</si>
  <si>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</si>
  <si>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</si>
  <si>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</si>
  <si>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</si>
  <si>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</si>
  <si>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</si>
  <si>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</si>
  <si>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</si>
  <si>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</si>
  <si>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</si>
  <si>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</si>
  <si>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</si>
  <si>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</si>
  <si>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</si>
  <si>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</si>
  <si>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</si>
  <si>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</si>
  <si>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</si>
  <si>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</si>
  <si>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</si>
  <si>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</si>
  <si>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</si>
  <si>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</si>
  <si>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</si>
  <si>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</si>
  <si>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</si>
  <si>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</si>
  <si>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</si>
  <si>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</si>
  <si>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</si>
  <si>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</si>
  <si>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</si>
  <si>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</si>
  <si>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</si>
  <si>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</si>
  <si>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</si>
  <si>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</si>
  <si>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</si>
  <si>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</si>
  <si>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</si>
  <si>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</si>
  <si>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</si>
  <si>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</si>
  <si>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</si>
  <si>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</si>
  <si>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</si>
  <si>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</si>
  <si>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</si>
  <si>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</si>
  <si>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</si>
  <si>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</si>
  <si>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</si>
  <si>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</si>
  <si>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</si>
  <si>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</si>
  <si>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</si>
  <si>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</si>
  <si>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</si>
  <si>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</si>
  <si>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</si>
  <si>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</si>
  <si>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</si>
  <si>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</si>
  <si>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</si>
  <si>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</si>
  <si>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</si>
  <si>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</si>
  <si>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</si>
  <si>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</si>
  <si>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</si>
  <si>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</si>
  <si>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</si>
  <si>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</si>
  <si>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</si>
  <si>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</si>
  <si>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</si>
  <si>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</si>
  <si>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</si>
  <si>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</si>
  <si>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</si>
  <si>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</si>
  <si>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</si>
  <si>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</si>
  <si>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</si>
  <si>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</si>
  <si>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</si>
  <si>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</si>
  <si>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</si>
  <si>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</si>
  <si>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</si>
  <si>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</si>
  <si>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</si>
  <si>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</si>
  <si>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</si>
  <si>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</si>
  <si>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</si>
  <si>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</si>
  <si>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</si>
  <si>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</si>
  <si>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</si>
  <si>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</si>
  <si>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</si>
  <si>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</si>
  <si>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</si>
  <si>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</si>
  <si>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</si>
  <si>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</si>
  <si>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</si>
  <si>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</si>
  <si>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</si>
  <si>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</si>
  <si>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</si>
  <si>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</si>
  <si>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</si>
  <si>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</si>
  <si>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</si>
  <si>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</si>
  <si>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</si>
  <si>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</si>
  <si>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</si>
  <si>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</si>
  <si>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</si>
  <si>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Transportation Section</t>
  </si>
  <si>
    <t>Columbia:</t>
  </si>
  <si>
    <t>Transportation</t>
  </si>
  <si>
    <t>Panhandle:</t>
  </si>
  <si>
    <t>Use SST (small Trans.) Info for Rates</t>
  </si>
  <si>
    <t>Use Trans Ret. Adj %</t>
  </si>
  <si>
    <t>Use Rate Sch. 'WS', Field Area- Inj or Wtd charge</t>
  </si>
  <si>
    <t>Use Rate Sch. 'WS',Field Area- Inj or Wtd %</t>
  </si>
  <si>
    <t>IS NOT USED</t>
  </si>
  <si>
    <t>Page 1 of 10</t>
  </si>
  <si>
    <t>Page 3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</si>
  <si>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</si>
  <si>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</si>
  <si>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</si>
  <si>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</si>
  <si>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</si>
  <si>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</si>
  <si>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</si>
  <si>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</si>
  <si>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</si>
  <si>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</si>
  <si>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</si>
  <si>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</si>
  <si>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</si>
  <si>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</si>
  <si>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</si>
  <si>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</si>
  <si>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</si>
  <si>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* This item has been added pursuant to the Order issued on April 11, 2007 for Case Nos. 04-220-GA-GCR and 05-220-GA-GCR.</t>
  </si>
  <si>
    <t>Contract Storage Carrying Costs (Sch 1, Page 9)*</t>
  </si>
  <si>
    <t xml:space="preserve">    (GCR 111,</t>
  </si>
  <si>
    <t>Christine Campbell</t>
  </si>
  <si>
    <t>Senior Rate Analyst</t>
  </si>
  <si>
    <t xml:space="preserve">    (GCR 112,</t>
  </si>
  <si>
    <t>GCR 114</t>
  </si>
  <si>
    <t>May 2008</t>
  </si>
  <si>
    <t>June 2008</t>
  </si>
  <si>
    <t>July 2008</t>
  </si>
  <si>
    <t>May 1 to July 31, 2008</t>
  </si>
  <si>
    <t xml:space="preserve">    (GCR 113,</t>
  </si>
  <si>
    <r>
      <t>For the Period</t>
    </r>
    <r>
      <rPr>
        <b/>
        <sz val="12"/>
        <color indexed="12"/>
        <rFont val="Arial"/>
        <family val="2"/>
      </rPr>
      <t xml:space="preserve"> May 1, 2008 to July 31, 2008</t>
    </r>
  </si>
  <si>
    <t>Sch 3, L 25)</t>
  </si>
  <si>
    <t>Actual</t>
  </si>
  <si>
    <t>May 16, 2008</t>
  </si>
  <si>
    <t>For the Period May 1, 2008 to July 31,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</si>
</sst>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4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4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5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/>
    </xf>
    <xf numFmtId="0" fontId="20" fillId="0" borderId="18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right"/>
      <protection/>
    </xf>
    <xf numFmtId="178" fontId="20" fillId="0" borderId="20" xfId="0" applyNumberFormat="1" applyFont="1" applyFill="1" applyBorder="1" applyAlignment="1" applyProtection="1">
      <alignment/>
      <protection/>
    </xf>
    <xf numFmtId="178" fontId="20" fillId="0" borderId="1" xfId="17" applyNumberFormat="1" applyFont="1" applyFill="1" applyBorder="1" applyAlignment="1" applyProtection="1">
      <alignment horizontal="center"/>
      <protection/>
    </xf>
    <xf numFmtId="178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21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/>
      <protection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 applyProtection="1">
      <alignment horizontal="right"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0" fillId="0" borderId="1" xfId="17" applyNumberFormat="1" applyFont="1" applyFill="1" applyBorder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0" fillId="0" borderId="24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 horizontal="centerContinuous"/>
      <protection/>
    </xf>
    <xf numFmtId="0" fontId="20" fillId="0" borderId="26" xfId="0" applyFont="1" applyFill="1" applyBorder="1" applyAlignment="1" applyProtection="1">
      <alignment horizontal="centerContinuous"/>
      <protection/>
    </xf>
    <xf numFmtId="178" fontId="20" fillId="0" borderId="0" xfId="0" applyNumberFormat="1" applyFont="1" applyFill="1" applyAlignment="1" applyProtection="1">
      <alignment/>
      <protection/>
    </xf>
    <xf numFmtId="0" fontId="23" fillId="0" borderId="20" xfId="0" applyFont="1" applyFill="1" applyBorder="1" applyAlignment="1" applyProtection="1">
      <alignment horizontal="centerContinuous"/>
      <protection/>
    </xf>
    <xf numFmtId="0" fontId="20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5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6" fillId="0" borderId="0" xfId="0" applyFont="1" applyFill="1" applyAlignment="1">
      <alignment/>
    </xf>
    <xf numFmtId="205" fontId="27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6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17" fontId="21" fillId="0" borderId="17" xfId="0" applyNumberFormat="1" applyFont="1" applyFill="1" applyBorder="1" applyAlignment="1" applyProtection="1">
      <alignment horizontal="center"/>
      <protection/>
    </xf>
    <xf numFmtId="17" fontId="21" fillId="0" borderId="0" xfId="0" applyNumberFormat="1" applyFont="1" applyFill="1" applyBorder="1" applyAlignment="1" applyProtection="1" quotePrefix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178" fontId="22" fillId="0" borderId="0" xfId="17" applyNumberFormat="1" applyFont="1" applyFill="1" applyBorder="1" applyAlignment="1" applyProtection="1">
      <alignment horizontal="right"/>
      <protection locked="0"/>
    </xf>
    <xf numFmtId="178" fontId="22" fillId="0" borderId="0" xfId="17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7" fontId="0" fillId="0" borderId="0" xfId="0" applyNumberFormat="1" applyFont="1" applyFill="1" applyAlignment="1">
      <alignment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1" fillId="0" borderId="0" xfId="0" applyNumberFormat="1" applyFont="1" applyFill="1" applyAlignment="1" quotePrefix="1">
      <alignment horizontal="center"/>
    </xf>
    <xf numFmtId="187" fontId="1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5" fillId="0" borderId="0" xfId="21" applyFont="1" applyFill="1" applyAlignment="1">
      <alignment horizontal="center"/>
      <protection/>
    </xf>
    <xf numFmtId="187" fontId="28" fillId="0" borderId="0" xfId="21" applyNumberFormat="1" applyFont="1" applyFill="1" applyBorder="1" applyAlignment="1">
      <alignment/>
      <protection/>
    </xf>
    <xf numFmtId="0" fontId="12" fillId="0" borderId="0" xfId="0" applyNumberFormat="1" applyFont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E49" sqref="E49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98" customWidth="1"/>
    <col min="14" max="14" width="1.88671875" style="3" customWidth="1"/>
    <col min="15" max="15" width="3.10546875" style="11" customWidth="1"/>
    <col min="16" max="16" width="10.4453125" style="96" bestFit="1" customWidth="1"/>
    <col min="17" max="16384" width="9.77734375" style="3" customWidth="1"/>
  </cols>
  <sheetData>
    <row r="1" spans="2:15" ht="15.75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152"/>
      <c r="N1" s="92"/>
      <c r="O1" s="94"/>
    </row>
    <row r="2" spans="2:15" ht="15.75">
      <c r="B2" s="90" t="s">
        <v>248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153"/>
      <c r="N2" s="92"/>
      <c r="O2" s="94"/>
    </row>
    <row r="3" spans="2:15" ht="15.75">
      <c r="B3" s="91" t="s">
        <v>29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52"/>
      <c r="N3" s="92"/>
      <c r="O3" s="94"/>
    </row>
    <row r="4" spans="2:15" ht="15.75">
      <c r="B4" s="91" t="s">
        <v>28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152"/>
      <c r="N4" s="92"/>
      <c r="O4" s="94"/>
    </row>
    <row r="5" spans="2:15" ht="15.75">
      <c r="B5" s="91" t="s">
        <v>30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152"/>
      <c r="N5" s="92"/>
      <c r="O5" s="94"/>
    </row>
    <row r="6" spans="2:15" ht="1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152"/>
      <c r="N6" s="93"/>
      <c r="O6" s="94"/>
    </row>
    <row r="7" spans="1:15" ht="15.75">
      <c r="A7" s="94"/>
      <c r="B7" s="95" t="s">
        <v>34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47"/>
      <c r="N7" s="94"/>
      <c r="O7" s="94"/>
    </row>
    <row r="8" spans="1:16" s="162" customFormat="1" ht="18">
      <c r="A8" s="156"/>
      <c r="B8" s="157"/>
      <c r="C8" s="157"/>
      <c r="D8" s="157"/>
      <c r="E8" s="157"/>
      <c r="F8" s="157"/>
      <c r="G8" s="233" t="s">
        <v>256</v>
      </c>
      <c r="H8" s="157"/>
      <c r="I8" s="233" t="s">
        <v>256</v>
      </c>
      <c r="J8" s="157"/>
      <c r="K8" s="233" t="s">
        <v>76</v>
      </c>
      <c r="L8" s="157"/>
      <c r="M8" s="158"/>
      <c r="N8" s="159"/>
      <c r="O8" s="160"/>
      <c r="P8" s="161"/>
    </row>
    <row r="9" spans="1:16" s="162" customFormat="1" ht="18">
      <c r="A9" s="163"/>
      <c r="B9" s="164"/>
      <c r="C9" s="160"/>
      <c r="D9" s="160"/>
      <c r="E9" s="160"/>
      <c r="F9" s="160"/>
      <c r="G9" s="234" t="s">
        <v>249</v>
      </c>
      <c r="H9" s="235"/>
      <c r="I9" s="234" t="s">
        <v>250</v>
      </c>
      <c r="J9" s="235"/>
      <c r="K9" s="234" t="s">
        <v>251</v>
      </c>
      <c r="L9" s="160"/>
      <c r="M9" s="165"/>
      <c r="N9" s="166"/>
      <c r="O9" s="160"/>
      <c r="P9" s="161"/>
    </row>
    <row r="10" spans="1:16" s="162" customFormat="1" ht="18">
      <c r="A10" s="163"/>
      <c r="B10" s="160"/>
      <c r="C10" s="160"/>
      <c r="D10" s="160"/>
      <c r="E10" s="160"/>
      <c r="F10" s="160"/>
      <c r="G10" s="167" t="s">
        <v>198</v>
      </c>
      <c r="H10" s="160"/>
      <c r="I10" s="167" t="s">
        <v>198</v>
      </c>
      <c r="J10" s="160"/>
      <c r="K10" s="167" t="s">
        <v>198</v>
      </c>
      <c r="L10" s="160"/>
      <c r="M10" s="165"/>
      <c r="N10" s="166"/>
      <c r="O10" s="160"/>
      <c r="P10" s="161"/>
    </row>
    <row r="11" spans="1:16" s="162" customFormat="1" ht="18">
      <c r="A11" s="163">
        <v>1</v>
      </c>
      <c r="B11" s="160" t="s">
        <v>35</v>
      </c>
      <c r="C11" s="160"/>
      <c r="D11" s="160"/>
      <c r="E11" s="160"/>
      <c r="F11" s="160"/>
      <c r="G11" s="168">
        <v>12.2467</v>
      </c>
      <c r="H11" s="169"/>
      <c r="I11" s="168">
        <v>13.3942</v>
      </c>
      <c r="J11" s="169"/>
      <c r="K11" s="168">
        <v>12.0967</v>
      </c>
      <c r="L11" s="160"/>
      <c r="M11" s="170"/>
      <c r="N11" s="171"/>
      <c r="O11" s="160"/>
      <c r="P11" s="161"/>
    </row>
    <row r="12" spans="1:16" s="162" customFormat="1" ht="18">
      <c r="A12" s="163">
        <v>2</v>
      </c>
      <c r="B12" s="160" t="s">
        <v>37</v>
      </c>
      <c r="C12" s="160"/>
      <c r="D12" s="160"/>
      <c r="E12" s="160"/>
      <c r="F12" s="160"/>
      <c r="G12" s="168">
        <v>0</v>
      </c>
      <c r="H12" s="169"/>
      <c r="I12" s="168">
        <v>0</v>
      </c>
      <c r="J12" s="169"/>
      <c r="K12" s="168">
        <v>0</v>
      </c>
      <c r="L12" s="160"/>
      <c r="M12" s="170"/>
      <c r="N12" s="166"/>
      <c r="O12" s="160"/>
      <c r="P12" s="161"/>
    </row>
    <row r="13" spans="1:16" s="162" customFormat="1" ht="18">
      <c r="A13" s="163">
        <v>3</v>
      </c>
      <c r="B13" s="160" t="s">
        <v>38</v>
      </c>
      <c r="C13" s="160"/>
      <c r="D13" s="160"/>
      <c r="E13" s="160"/>
      <c r="F13" s="160"/>
      <c r="G13" s="172">
        <v>-0.1638</v>
      </c>
      <c r="H13" s="169"/>
      <c r="I13" s="172">
        <v>-0.1638</v>
      </c>
      <c r="J13" s="169"/>
      <c r="K13" s="172">
        <v>-0.1638</v>
      </c>
      <c r="L13" s="160"/>
      <c r="M13" s="170"/>
      <c r="N13" s="166"/>
      <c r="O13" s="160"/>
      <c r="P13" s="173"/>
    </row>
    <row r="14" spans="1:16" s="162" customFormat="1" ht="18">
      <c r="A14" s="163">
        <v>4</v>
      </c>
      <c r="B14" s="160" t="s">
        <v>210</v>
      </c>
      <c r="C14" s="160"/>
      <c r="D14" s="160"/>
      <c r="E14" s="160"/>
      <c r="F14" s="160"/>
      <c r="G14" s="168">
        <v>12.0829</v>
      </c>
      <c r="H14" s="169"/>
      <c r="I14" s="168">
        <v>13.2304</v>
      </c>
      <c r="J14" s="169"/>
      <c r="K14" s="168">
        <v>11.9329</v>
      </c>
      <c r="L14" s="160"/>
      <c r="M14" s="170"/>
      <c r="N14" s="166"/>
      <c r="O14" s="160"/>
      <c r="P14" s="161"/>
    </row>
    <row r="15" spans="1:16" s="162" customFormat="1" ht="18">
      <c r="A15" s="163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74"/>
      <c r="N15" s="166"/>
      <c r="O15" s="160"/>
      <c r="P15" s="161"/>
    </row>
    <row r="16" spans="1:16" s="162" customFormat="1" ht="18">
      <c r="A16" s="163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74"/>
      <c r="N16" s="166"/>
      <c r="O16" s="160"/>
      <c r="P16" s="161"/>
    </row>
    <row r="17" spans="1:16" s="162" customFormat="1" ht="18">
      <c r="A17" s="197" t="s">
        <v>39</v>
      </c>
      <c r="B17" s="177"/>
      <c r="C17" s="176"/>
      <c r="D17" s="176"/>
      <c r="E17" s="236" t="s">
        <v>252</v>
      </c>
      <c r="F17" s="176"/>
      <c r="G17" s="177"/>
      <c r="H17" s="176"/>
      <c r="I17" s="177"/>
      <c r="J17" s="176"/>
      <c r="K17" s="176"/>
      <c r="L17" s="176"/>
      <c r="M17" s="178"/>
      <c r="N17" s="179"/>
      <c r="O17" s="160"/>
      <c r="P17" s="161"/>
    </row>
    <row r="18" spans="1:16" s="162" customFormat="1" ht="18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2"/>
      <c r="N18" s="181"/>
      <c r="O18" s="160"/>
      <c r="P18" s="161"/>
    </row>
    <row r="19" spans="1:16" s="162" customFormat="1" ht="18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2"/>
      <c r="N19" s="181"/>
      <c r="O19" s="160"/>
      <c r="P19" s="161"/>
    </row>
    <row r="20" spans="1:16" s="162" customFormat="1" ht="18">
      <c r="A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181"/>
      <c r="O20" s="160"/>
      <c r="P20" s="161"/>
    </row>
    <row r="21" spans="1:16" s="162" customFormat="1" ht="18">
      <c r="A21" s="164"/>
      <c r="B21" s="164" t="s">
        <v>31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74"/>
      <c r="N21" s="160"/>
      <c r="O21" s="160"/>
      <c r="P21" s="161"/>
    </row>
    <row r="22" spans="1:16" s="162" customFormat="1" ht="18">
      <c r="A22" s="156"/>
      <c r="B22" s="157"/>
      <c r="C22" s="157"/>
      <c r="D22" s="157"/>
      <c r="E22" s="157"/>
      <c r="F22" s="157"/>
      <c r="G22" s="183" t="s">
        <v>256</v>
      </c>
      <c r="H22" s="157"/>
      <c r="I22" s="183" t="s">
        <v>256</v>
      </c>
      <c r="J22" s="157"/>
      <c r="K22" s="183" t="s">
        <v>76</v>
      </c>
      <c r="L22" s="157"/>
      <c r="M22" s="158"/>
      <c r="N22" s="159"/>
      <c r="O22" s="160"/>
      <c r="P22" s="161"/>
    </row>
    <row r="23" spans="1:16" s="162" customFormat="1" ht="18">
      <c r="A23" s="163"/>
      <c r="B23" s="164"/>
      <c r="C23" s="160"/>
      <c r="D23" s="160"/>
      <c r="E23" s="160"/>
      <c r="F23" s="160"/>
      <c r="G23" s="184" t="s">
        <v>249</v>
      </c>
      <c r="H23" s="164"/>
      <c r="I23" s="184" t="s">
        <v>250</v>
      </c>
      <c r="J23" s="164"/>
      <c r="K23" s="184" t="s">
        <v>251</v>
      </c>
      <c r="L23" s="160"/>
      <c r="M23" s="174"/>
      <c r="N23" s="166"/>
      <c r="O23" s="160"/>
      <c r="P23" s="161"/>
    </row>
    <row r="24" spans="1:16" s="162" customFormat="1" ht="18">
      <c r="A24" s="163"/>
      <c r="B24" s="185"/>
      <c r="C24" s="185"/>
      <c r="D24" s="185"/>
      <c r="E24" s="160"/>
      <c r="F24" s="160"/>
      <c r="G24" s="186" t="s">
        <v>198</v>
      </c>
      <c r="H24" s="164"/>
      <c r="I24" s="186" t="s">
        <v>198</v>
      </c>
      <c r="J24" s="164"/>
      <c r="K24" s="186" t="s">
        <v>198</v>
      </c>
      <c r="L24" s="160"/>
      <c r="M24" s="165"/>
      <c r="N24" s="166"/>
      <c r="O24" s="160"/>
      <c r="P24" s="161"/>
    </row>
    <row r="25" spans="1:16" s="162" customFormat="1" ht="18">
      <c r="A25" s="175">
        <v>5</v>
      </c>
      <c r="B25" s="176" t="s">
        <v>151</v>
      </c>
      <c r="C25" s="176"/>
      <c r="D25" s="176"/>
      <c r="E25" s="176"/>
      <c r="F25" s="176"/>
      <c r="G25" s="172">
        <v>12.2467</v>
      </c>
      <c r="H25" s="177"/>
      <c r="I25" s="172">
        <v>13.3942</v>
      </c>
      <c r="J25" s="176"/>
      <c r="K25" s="172">
        <v>12.0967</v>
      </c>
      <c r="L25" s="176"/>
      <c r="M25" s="187"/>
      <c r="N25" s="179"/>
      <c r="O25" s="160"/>
      <c r="P25" s="161"/>
    </row>
    <row r="26" spans="1:16" s="162" customFormat="1" ht="18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2"/>
      <c r="N26" s="181"/>
      <c r="O26" s="160"/>
      <c r="P26" s="161"/>
    </row>
    <row r="27" spans="1:16" s="162" customFormat="1" ht="18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2" t="s">
        <v>3</v>
      </c>
      <c r="N27" s="181"/>
      <c r="O27" s="160"/>
      <c r="P27" s="161"/>
    </row>
    <row r="28" spans="1:16" s="162" customFormat="1" ht="18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2"/>
      <c r="N28" s="181"/>
      <c r="O28" s="160"/>
      <c r="P28" s="161"/>
    </row>
    <row r="29" spans="1:16" s="162" customFormat="1" ht="18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2"/>
      <c r="N29" s="181"/>
      <c r="O29" s="160"/>
      <c r="P29" s="161"/>
    </row>
    <row r="30" spans="1:16" s="162" customFormat="1" ht="18">
      <c r="A30" s="164"/>
      <c r="B30" s="164" t="s">
        <v>33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74"/>
      <c r="N30" s="160"/>
      <c r="O30" s="160"/>
      <c r="P30" s="161"/>
    </row>
    <row r="31" spans="1:16" s="162" customFormat="1" ht="18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88"/>
      <c r="L31" s="157"/>
      <c r="M31" s="158"/>
      <c r="N31" s="159"/>
      <c r="O31" s="160"/>
      <c r="P31" s="161"/>
    </row>
    <row r="32" spans="1:16" s="162" customFormat="1" ht="18">
      <c r="A32" s="163"/>
      <c r="B32" s="164"/>
      <c r="C32" s="164"/>
      <c r="D32" s="160"/>
      <c r="E32" s="160"/>
      <c r="F32" s="160"/>
      <c r="G32" s="160"/>
      <c r="H32" s="160"/>
      <c r="I32" s="160"/>
      <c r="J32" s="160"/>
      <c r="K32" s="189" t="s">
        <v>0</v>
      </c>
      <c r="L32" s="190"/>
      <c r="M32" s="191" t="s">
        <v>1</v>
      </c>
      <c r="N32" s="166"/>
      <c r="O32" s="160"/>
      <c r="P32" s="161"/>
    </row>
    <row r="33" spans="1:16" s="162" customFormat="1" ht="18">
      <c r="A33" s="163"/>
      <c r="B33" s="160"/>
      <c r="C33" s="160"/>
      <c r="D33" s="160"/>
      <c r="E33" s="160"/>
      <c r="F33" s="160"/>
      <c r="G33" s="160"/>
      <c r="H33" s="160"/>
      <c r="I33" s="160"/>
      <c r="J33" s="160"/>
      <c r="K33" s="192"/>
      <c r="L33" s="160"/>
      <c r="M33" s="174"/>
      <c r="N33" s="166"/>
      <c r="O33" s="160"/>
      <c r="P33" s="161"/>
    </row>
    <row r="34" spans="1:16" s="162" customFormat="1" ht="18">
      <c r="A34" s="163">
        <v>6</v>
      </c>
      <c r="B34" s="160" t="s">
        <v>40</v>
      </c>
      <c r="C34" s="160"/>
      <c r="D34" s="160"/>
      <c r="E34" s="160"/>
      <c r="F34" s="160"/>
      <c r="G34" s="174" t="s">
        <v>199</v>
      </c>
      <c r="H34" s="160"/>
      <c r="I34" s="160" t="s">
        <v>41</v>
      </c>
      <c r="J34" s="160"/>
      <c r="K34" s="193" t="s">
        <v>36</v>
      </c>
      <c r="L34" s="160"/>
      <c r="M34" s="170">
        <v>0</v>
      </c>
      <c r="N34" s="166"/>
      <c r="O34" s="160"/>
      <c r="P34" s="161"/>
    </row>
    <row r="35" spans="1:16" s="162" customFormat="1" ht="18">
      <c r="A35" s="163">
        <v>7</v>
      </c>
      <c r="B35" s="160" t="s">
        <v>42</v>
      </c>
      <c r="C35" s="160"/>
      <c r="D35" s="160"/>
      <c r="E35" s="160"/>
      <c r="F35" s="160"/>
      <c r="G35" s="237" t="s">
        <v>253</v>
      </c>
      <c r="H35" s="238"/>
      <c r="I35" s="160" t="s">
        <v>43</v>
      </c>
      <c r="J35" s="160"/>
      <c r="K35" s="193" t="s">
        <v>36</v>
      </c>
      <c r="L35" s="160"/>
      <c r="M35" s="239">
        <v>0</v>
      </c>
      <c r="N35" s="166"/>
      <c r="O35" s="160"/>
      <c r="P35" s="161"/>
    </row>
    <row r="36" spans="1:16" s="162" customFormat="1" ht="18">
      <c r="A36" s="163">
        <v>8</v>
      </c>
      <c r="B36" s="160" t="s">
        <v>44</v>
      </c>
      <c r="C36" s="160"/>
      <c r="D36" s="160"/>
      <c r="E36" s="160"/>
      <c r="F36" s="160"/>
      <c r="G36" s="237" t="s">
        <v>247</v>
      </c>
      <c r="H36" s="238"/>
      <c r="I36" s="160" t="s">
        <v>43</v>
      </c>
      <c r="J36" s="160"/>
      <c r="K36" s="193" t="s">
        <v>36</v>
      </c>
      <c r="L36" s="160"/>
      <c r="M36" s="239">
        <v>0</v>
      </c>
      <c r="N36" s="166"/>
      <c r="O36" s="160"/>
      <c r="P36" s="161"/>
    </row>
    <row r="37" spans="1:16" s="162" customFormat="1" ht="18">
      <c r="A37" s="163">
        <v>9</v>
      </c>
      <c r="B37" s="160" t="s">
        <v>45</v>
      </c>
      <c r="C37" s="160"/>
      <c r="D37" s="160"/>
      <c r="E37" s="160"/>
      <c r="F37" s="160"/>
      <c r="G37" s="237" t="s">
        <v>244</v>
      </c>
      <c r="H37" s="238"/>
      <c r="I37" s="160" t="s">
        <v>43</v>
      </c>
      <c r="J37" s="160"/>
      <c r="K37" s="193" t="s">
        <v>36</v>
      </c>
      <c r="L37" s="160"/>
      <c r="M37" s="239">
        <v>0</v>
      </c>
      <c r="N37" s="166"/>
      <c r="O37" s="160"/>
      <c r="P37" s="161"/>
    </row>
    <row r="38" spans="1:16" s="162" customFormat="1" ht="18">
      <c r="A38" s="175">
        <v>10</v>
      </c>
      <c r="B38" s="176" t="s">
        <v>46</v>
      </c>
      <c r="C38" s="176"/>
      <c r="D38" s="176"/>
      <c r="E38" s="176"/>
      <c r="F38" s="176"/>
      <c r="G38" s="176"/>
      <c r="H38" s="176"/>
      <c r="I38" s="176"/>
      <c r="J38" s="176"/>
      <c r="K38" s="194" t="s">
        <v>36</v>
      </c>
      <c r="L38" s="176"/>
      <c r="M38" s="187">
        <v>0</v>
      </c>
      <c r="N38" s="179"/>
      <c r="O38" s="160"/>
      <c r="P38" s="161"/>
    </row>
    <row r="39" spans="1:16" s="162" customFormat="1" ht="18">
      <c r="A39" s="180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  <c r="N39" s="181"/>
      <c r="O39" s="160"/>
      <c r="P39" s="161"/>
    </row>
    <row r="40" spans="1:16" s="162" customFormat="1" ht="18">
      <c r="A40" s="180"/>
      <c r="B40" s="181"/>
      <c r="C40" s="181"/>
      <c r="D40" s="181"/>
      <c r="E40" s="181"/>
      <c r="F40" s="181"/>
      <c r="G40" s="195"/>
      <c r="H40" s="181"/>
      <c r="I40" s="181"/>
      <c r="J40" s="181"/>
      <c r="K40" s="181"/>
      <c r="L40" s="181"/>
      <c r="M40" s="182"/>
      <c r="N40" s="181"/>
      <c r="O40" s="160"/>
      <c r="P40" s="161"/>
    </row>
    <row r="41" spans="1:16" s="162" customFormat="1" ht="18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1"/>
      <c r="O41" s="160"/>
      <c r="P41" s="161"/>
    </row>
    <row r="42" spans="1:16" s="162" customFormat="1" ht="18">
      <c r="A42" s="164"/>
      <c r="B42" s="164" t="s">
        <v>32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74"/>
      <c r="N42" s="160"/>
      <c r="O42" s="160"/>
      <c r="P42" s="161"/>
    </row>
    <row r="43" spans="1:16" s="162" customFormat="1" ht="18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88"/>
      <c r="L43" s="157"/>
      <c r="M43" s="158"/>
      <c r="N43" s="159"/>
      <c r="O43" s="160"/>
      <c r="P43" s="161"/>
    </row>
    <row r="44" spans="1:16" s="162" customFormat="1" ht="18">
      <c r="A44" s="163"/>
      <c r="B44" s="164"/>
      <c r="C44" s="160"/>
      <c r="D44" s="160"/>
      <c r="E44" s="160"/>
      <c r="F44" s="160"/>
      <c r="G44" s="160"/>
      <c r="H44" s="160"/>
      <c r="I44" s="160"/>
      <c r="J44" s="160"/>
      <c r="K44" s="196" t="s">
        <v>0</v>
      </c>
      <c r="L44" s="160"/>
      <c r="M44" s="191" t="s">
        <v>1</v>
      </c>
      <c r="N44" s="166"/>
      <c r="O44" s="160"/>
      <c r="P44" s="161"/>
    </row>
    <row r="45" spans="1:16" s="162" customFormat="1" ht="18">
      <c r="A45" s="163"/>
      <c r="B45" s="160"/>
      <c r="C45" s="160"/>
      <c r="D45" s="160"/>
      <c r="E45" s="160"/>
      <c r="F45" s="160"/>
      <c r="G45" s="160"/>
      <c r="H45" s="160"/>
      <c r="I45" s="160"/>
      <c r="J45" s="160"/>
      <c r="K45" s="192"/>
      <c r="L45" s="160"/>
      <c r="M45" s="174"/>
      <c r="N45" s="166"/>
      <c r="O45" s="160"/>
      <c r="P45" s="161"/>
    </row>
    <row r="46" spans="1:16" s="162" customFormat="1" ht="18">
      <c r="A46" s="163">
        <v>11</v>
      </c>
      <c r="B46" s="160" t="s">
        <v>47</v>
      </c>
      <c r="C46" s="160"/>
      <c r="D46" s="160"/>
      <c r="E46" s="160"/>
      <c r="F46" s="160"/>
      <c r="G46" s="174" t="s">
        <v>200</v>
      </c>
      <c r="H46" s="160"/>
      <c r="I46" s="160" t="s">
        <v>206</v>
      </c>
      <c r="J46" s="160"/>
      <c r="K46" s="193" t="s">
        <v>36</v>
      </c>
      <c r="L46" s="160"/>
      <c r="M46" s="170">
        <v>-0.2423</v>
      </c>
      <c r="N46" s="166"/>
      <c r="O46" s="160"/>
      <c r="P46" s="161"/>
    </row>
    <row r="47" spans="1:16" s="162" customFormat="1" ht="18">
      <c r="A47" s="163">
        <v>12</v>
      </c>
      <c r="B47" s="160" t="s">
        <v>48</v>
      </c>
      <c r="C47" s="160"/>
      <c r="D47" s="160"/>
      <c r="E47" s="160"/>
      <c r="F47" s="160"/>
      <c r="G47" s="237" t="s">
        <v>253</v>
      </c>
      <c r="H47" s="160"/>
      <c r="I47" s="160" t="s">
        <v>208</v>
      </c>
      <c r="J47" s="160"/>
      <c r="K47" s="193" t="s">
        <v>36</v>
      </c>
      <c r="L47" s="160"/>
      <c r="M47" s="240">
        <v>0.0151</v>
      </c>
      <c r="N47" s="166"/>
      <c r="O47" s="160"/>
      <c r="P47" s="161"/>
    </row>
    <row r="48" spans="1:16" s="162" customFormat="1" ht="18">
      <c r="A48" s="163">
        <v>13</v>
      </c>
      <c r="B48" s="160" t="s">
        <v>49</v>
      </c>
      <c r="C48" s="160"/>
      <c r="D48" s="160"/>
      <c r="E48" s="160"/>
      <c r="F48" s="160"/>
      <c r="G48" s="237" t="s">
        <v>247</v>
      </c>
      <c r="H48" s="160"/>
      <c r="I48" s="160" t="s">
        <v>255</v>
      </c>
      <c r="J48" s="160"/>
      <c r="K48" s="193" t="s">
        <v>36</v>
      </c>
      <c r="L48" s="160"/>
      <c r="M48" s="240">
        <v>0.0202</v>
      </c>
      <c r="N48" s="166"/>
      <c r="O48" s="160"/>
      <c r="P48" s="161"/>
    </row>
    <row r="49" spans="1:16" s="162" customFormat="1" ht="18">
      <c r="A49" s="163">
        <v>14</v>
      </c>
      <c r="B49" s="160" t="s">
        <v>50</v>
      </c>
      <c r="C49" s="160"/>
      <c r="D49" s="160"/>
      <c r="E49" s="160"/>
      <c r="F49" s="160"/>
      <c r="G49" s="237" t="s">
        <v>244</v>
      </c>
      <c r="H49" s="160"/>
      <c r="I49" s="160" t="s">
        <v>208</v>
      </c>
      <c r="J49" s="160"/>
      <c r="K49" s="193" t="s">
        <v>36</v>
      </c>
      <c r="L49" s="160"/>
      <c r="M49" s="239">
        <v>0.0432</v>
      </c>
      <c r="N49" s="166"/>
      <c r="O49" s="160"/>
      <c r="P49" s="161"/>
    </row>
    <row r="50" spans="1:16" s="162" customFormat="1" ht="18">
      <c r="A50" s="175">
        <v>15</v>
      </c>
      <c r="B50" s="176" t="s">
        <v>51</v>
      </c>
      <c r="C50" s="176"/>
      <c r="D50" s="176"/>
      <c r="E50" s="176"/>
      <c r="F50" s="176"/>
      <c r="G50" s="176"/>
      <c r="H50" s="176"/>
      <c r="I50" s="176"/>
      <c r="J50" s="176"/>
      <c r="K50" s="194" t="s">
        <v>36</v>
      </c>
      <c r="L50" s="176"/>
      <c r="M50" s="187">
        <v>-0.1638</v>
      </c>
      <c r="N50" s="179"/>
      <c r="O50" s="160"/>
      <c r="P50" s="161"/>
    </row>
    <row r="53" ht="15" hidden="1"/>
    <row r="54" spans="1:14" ht="15.75" hidden="1">
      <c r="A54" s="95"/>
      <c r="B54" s="9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147"/>
      <c r="N54" s="94"/>
    </row>
    <row r="55" spans="1:14" ht="15" hidden="1">
      <c r="A55" s="96"/>
      <c r="B55" s="94"/>
      <c r="C55" s="94"/>
      <c r="D55" s="94"/>
      <c r="E55" s="94"/>
      <c r="F55" s="94"/>
      <c r="G55" s="94"/>
      <c r="H55" s="94"/>
      <c r="I55" s="94"/>
      <c r="J55" s="94"/>
      <c r="K55" s="97"/>
      <c r="L55" s="94"/>
      <c r="M55" s="86"/>
      <c r="N55" s="94"/>
    </row>
    <row r="56" spans="1:14" ht="15" hidden="1">
      <c r="A56" s="96"/>
      <c r="B56" s="94"/>
      <c r="C56" s="94"/>
      <c r="D56" s="94"/>
      <c r="E56" s="94"/>
      <c r="F56" s="94"/>
      <c r="G56" s="94"/>
      <c r="H56" s="94"/>
      <c r="I56" s="94"/>
      <c r="J56" s="94"/>
      <c r="K56" s="97"/>
      <c r="L56" s="94"/>
      <c r="M56" s="155"/>
      <c r="N56" s="94"/>
    </row>
    <row r="57" spans="1:14" ht="15" hidden="1">
      <c r="A57" s="9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4"/>
      <c r="N57" s="11"/>
    </row>
    <row r="59" ht="18">
      <c r="B59" s="162" t="s">
        <v>52</v>
      </c>
    </row>
    <row r="60" ht="18">
      <c r="B60" s="162" t="s">
        <v>53</v>
      </c>
    </row>
    <row r="61" ht="18">
      <c r="B61" s="162"/>
    </row>
    <row r="62" spans="2:4" ht="18">
      <c r="B62" s="162" t="s">
        <v>152</v>
      </c>
      <c r="C62" s="242" t="s">
        <v>257</v>
      </c>
      <c r="D62" s="243"/>
    </row>
    <row r="63" ht="18">
      <c r="B63" s="162"/>
    </row>
    <row r="64" spans="2:7" ht="18">
      <c r="B64" s="181" t="s">
        <v>153</v>
      </c>
      <c r="C64" s="93" t="s">
        <v>245</v>
      </c>
      <c r="D64" s="6"/>
      <c r="F64" s="98"/>
      <c r="G64" s="98"/>
    </row>
    <row r="65" spans="2:7" ht="18">
      <c r="B65" s="162"/>
      <c r="F65" s="98"/>
      <c r="G65" s="98"/>
    </row>
    <row r="66" spans="2:3" ht="18">
      <c r="B66" s="162" t="s">
        <v>154</v>
      </c>
      <c r="C66" s="3" t="s">
        <v>246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M41" sqref="M41:N51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248</v>
      </c>
      <c r="K1" s="3" t="s">
        <v>126</v>
      </c>
    </row>
    <row r="2" ht="15">
      <c r="K2" s="3" t="s">
        <v>223</v>
      </c>
    </row>
    <row r="4" spans="1:11" s="26" customFormat="1" ht="15.75">
      <c r="A4" s="250" t="s">
        <v>28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s="26" customFormat="1" ht="15.75">
      <c r="A5" s="250" t="s">
        <v>115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s="26" customFormat="1" ht="15.75">
      <c r="A6" s="250" t="s">
        <v>254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="26" customFormat="1" ht="15"/>
    <row r="8" spans="3:18" s="26" customFormat="1" ht="15.75">
      <c r="C8" s="252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="26" customFormat="1" ht="15"/>
    <row r="10" spans="5:10" s="26" customFormat="1" ht="15">
      <c r="E10" s="251"/>
      <c r="F10" s="251"/>
      <c r="G10" s="251"/>
      <c r="H10" s="251"/>
      <c r="I10" s="251"/>
      <c r="J10" s="101"/>
    </row>
    <row r="11" spans="1:9" s="26" customFormat="1" ht="15.75">
      <c r="A11" s="101" t="s">
        <v>112</v>
      </c>
      <c r="B11" s="101"/>
      <c r="E11" s="219" t="s">
        <v>256</v>
      </c>
      <c r="G11" s="219" t="s">
        <v>256</v>
      </c>
      <c r="I11" s="219" t="s">
        <v>76</v>
      </c>
    </row>
    <row r="12" spans="1:11" s="26" customFormat="1" ht="15.75">
      <c r="A12" s="220" t="s">
        <v>114</v>
      </c>
      <c r="B12" s="221"/>
      <c r="C12" s="220" t="s">
        <v>118</v>
      </c>
      <c r="E12" s="222" t="s">
        <v>249</v>
      </c>
      <c r="F12" s="101"/>
      <c r="G12" s="222" t="s">
        <v>250</v>
      </c>
      <c r="H12" s="101"/>
      <c r="I12" s="222" t="s">
        <v>251</v>
      </c>
      <c r="J12" s="101"/>
      <c r="K12" s="220" t="s">
        <v>113</v>
      </c>
    </row>
    <row r="13" spans="1:11" s="26" customFormat="1" ht="15">
      <c r="A13" s="221"/>
      <c r="B13" s="221"/>
      <c r="C13" s="221"/>
      <c r="E13" s="101" t="s">
        <v>55</v>
      </c>
      <c r="F13" s="101"/>
      <c r="G13" s="101" t="s">
        <v>56</v>
      </c>
      <c r="H13" s="101"/>
      <c r="I13" s="101" t="s">
        <v>57</v>
      </c>
      <c r="J13" s="101"/>
      <c r="K13" s="101" t="s">
        <v>58</v>
      </c>
    </row>
    <row r="14" s="26" customFormat="1" ht="15">
      <c r="K14" s="101"/>
    </row>
    <row r="15" spans="3:11" s="26" customFormat="1" ht="15.75">
      <c r="C15" s="8" t="s">
        <v>128</v>
      </c>
      <c r="K15" s="101"/>
    </row>
    <row r="16" spans="1:11" s="26" customFormat="1" ht="15">
      <c r="A16" s="101">
        <v>1</v>
      </c>
      <c r="C16" s="26" t="s">
        <v>130</v>
      </c>
      <c r="E16" s="89">
        <v>24633701</v>
      </c>
      <c r="F16" s="89"/>
      <c r="G16" s="89">
        <v>23192105</v>
      </c>
      <c r="H16" s="89"/>
      <c r="I16" s="89">
        <v>20165247</v>
      </c>
      <c r="J16" s="89"/>
      <c r="K16" s="89">
        <v>67991053</v>
      </c>
    </row>
    <row r="17" s="26" customFormat="1" ht="15">
      <c r="A17" s="101"/>
    </row>
    <row r="18" spans="1:11" s="26" customFormat="1" ht="15">
      <c r="A18" s="101">
        <v>2</v>
      </c>
      <c r="C18" s="26" t="s">
        <v>238</v>
      </c>
      <c r="E18" s="140">
        <v>0</v>
      </c>
      <c r="F18" s="89"/>
      <c r="G18" s="140">
        <v>0</v>
      </c>
      <c r="H18" s="89"/>
      <c r="I18" s="140">
        <v>0</v>
      </c>
      <c r="J18" s="89"/>
      <c r="K18" s="89">
        <v>0</v>
      </c>
    </row>
    <row r="19" s="26" customFormat="1" ht="15">
      <c r="A19" s="101"/>
    </row>
    <row r="20" spans="1:11" s="26" customFormat="1" ht="15">
      <c r="A20" s="101">
        <v>3</v>
      </c>
      <c r="C20" s="26" t="s">
        <v>131</v>
      </c>
      <c r="E20" s="89">
        <v>48763</v>
      </c>
      <c r="F20" s="89"/>
      <c r="G20" s="89">
        <v>48259</v>
      </c>
      <c r="H20" s="89"/>
      <c r="I20" s="89">
        <v>48763</v>
      </c>
      <c r="J20" s="89"/>
      <c r="K20" s="89">
        <v>145785</v>
      </c>
    </row>
    <row r="21" spans="1:11" s="26" customFormat="1" ht="15">
      <c r="A21" s="101"/>
      <c r="E21" s="89"/>
      <c r="F21" s="89"/>
      <c r="G21" s="89"/>
      <c r="H21" s="89"/>
      <c r="I21" s="89"/>
      <c r="J21" s="89"/>
      <c r="K21" s="89"/>
    </row>
    <row r="22" spans="1:11" s="26" customFormat="1" ht="15">
      <c r="A22" s="101">
        <v>4</v>
      </c>
      <c r="C22" s="26" t="s">
        <v>243</v>
      </c>
      <c r="E22" s="89">
        <v>226329.4504957182</v>
      </c>
      <c r="F22" s="89"/>
      <c r="G22" s="89">
        <v>351778.9229517884</v>
      </c>
      <c r="H22" s="89"/>
      <c r="I22" s="89">
        <v>474251.0391590495</v>
      </c>
      <c r="J22" s="89"/>
      <c r="K22" s="89">
        <v>1052359.412606556</v>
      </c>
    </row>
    <row r="23" s="26" customFormat="1" ht="15">
      <c r="A23" s="101"/>
    </row>
    <row r="24" spans="1:11" s="26" customFormat="1" ht="15">
      <c r="A24" s="101">
        <v>5</v>
      </c>
      <c r="C24" s="26" t="s">
        <v>132</v>
      </c>
      <c r="E24" s="102">
        <v>-14446370.713499999</v>
      </c>
      <c r="F24" s="103"/>
      <c r="G24" s="102">
        <v>-15661502.688</v>
      </c>
      <c r="H24" s="103"/>
      <c r="I24" s="102">
        <v>-13731805.213499999</v>
      </c>
      <c r="J24" s="103"/>
      <c r="K24" s="102">
        <v>-43839678.614999995</v>
      </c>
    </row>
    <row r="25" s="26" customFormat="1" ht="15.75" thickBot="1">
      <c r="A25" s="101"/>
    </row>
    <row r="26" spans="1:11" s="26" customFormat="1" ht="15.75" thickBot="1">
      <c r="A26" s="101">
        <v>6</v>
      </c>
      <c r="C26" s="26" t="s">
        <v>116</v>
      </c>
      <c r="E26" s="223">
        <v>10462422.736995721</v>
      </c>
      <c r="F26" s="224"/>
      <c r="G26" s="225">
        <v>7930640.234951789</v>
      </c>
      <c r="H26" s="224"/>
      <c r="I26" s="225">
        <v>6956455.82565905</v>
      </c>
      <c r="J26" s="224"/>
      <c r="K26" s="226">
        <v>25349518.797606558</v>
      </c>
    </row>
    <row r="27" s="26" customFormat="1" ht="15.75" thickTop="1">
      <c r="A27" s="101"/>
    </row>
    <row r="28" spans="1:11" s="26" customFormat="1" ht="15">
      <c r="A28" s="101">
        <v>7</v>
      </c>
      <c r="C28" s="26" t="s">
        <v>137</v>
      </c>
      <c r="E28" s="4">
        <v>959047</v>
      </c>
      <c r="G28" s="4">
        <v>659010</v>
      </c>
      <c r="I28" s="4">
        <v>646381</v>
      </c>
      <c r="K28" s="10">
        <v>2264438</v>
      </c>
    </row>
    <row r="29" s="26" customFormat="1" ht="15">
      <c r="A29" s="101"/>
    </row>
    <row r="30" spans="1:13" s="26" customFormat="1" ht="15">
      <c r="A30" s="101">
        <v>8</v>
      </c>
      <c r="C30" s="26" t="s">
        <v>117</v>
      </c>
      <c r="E30" s="25">
        <v>10.90918665820937</v>
      </c>
      <c r="G30" s="25">
        <v>12.034172827349796</v>
      </c>
      <c r="I30" s="25">
        <v>10.762160127941646</v>
      </c>
      <c r="K30" s="25"/>
      <c r="M30" s="25"/>
    </row>
    <row r="31" s="26" customFormat="1" ht="15">
      <c r="A31" s="101"/>
    </row>
    <row r="32" spans="1:9" s="26" customFormat="1" ht="15.75">
      <c r="A32" s="101"/>
      <c r="C32" s="8" t="s">
        <v>129</v>
      </c>
      <c r="E32" s="241"/>
      <c r="G32" s="241"/>
      <c r="I32" s="241"/>
    </row>
    <row r="33" spans="1:11" s="26" customFormat="1" ht="15">
      <c r="A33" s="101">
        <v>9</v>
      </c>
      <c r="C33" s="26" t="s">
        <v>133</v>
      </c>
      <c r="G33" s="241"/>
      <c r="K33" s="89">
        <v>10148991</v>
      </c>
    </row>
    <row r="34" spans="1:7" s="26" customFormat="1" ht="15">
      <c r="A34" s="101"/>
      <c r="G34" s="241"/>
    </row>
    <row r="35" spans="1:11" s="26" customFormat="1" ht="15">
      <c r="A35" s="101">
        <v>10</v>
      </c>
      <c r="C35" s="26" t="s">
        <v>134</v>
      </c>
      <c r="K35" s="227">
        <v>21148420</v>
      </c>
    </row>
    <row r="36" spans="1:7" s="26" customFormat="1" ht="15.75" thickBot="1">
      <c r="A36" s="101"/>
      <c r="G36" s="244"/>
    </row>
    <row r="37" spans="1:11" s="26" customFormat="1" ht="15.75" thickBot="1">
      <c r="A37" s="101">
        <v>11</v>
      </c>
      <c r="C37" s="26" t="s">
        <v>119</v>
      </c>
      <c r="K37" s="228">
        <v>31297411</v>
      </c>
    </row>
    <row r="38" s="26" customFormat="1" ht="15.75" thickTop="1">
      <c r="A38" s="101"/>
    </row>
    <row r="39" spans="1:11" s="26" customFormat="1" ht="15">
      <c r="A39" s="101">
        <v>12</v>
      </c>
      <c r="C39" s="26" t="s">
        <v>135</v>
      </c>
      <c r="K39" s="4">
        <v>28519744</v>
      </c>
    </row>
    <row r="40" s="26" customFormat="1" ht="15">
      <c r="A40" s="101"/>
    </row>
    <row r="41" spans="1:11" s="26" customFormat="1" ht="15">
      <c r="A41" s="101">
        <v>13</v>
      </c>
      <c r="C41" s="26" t="s">
        <v>136</v>
      </c>
      <c r="E41" s="25">
        <v>1.0973945278050181</v>
      </c>
      <c r="G41" s="25">
        <v>1.0973945278050181</v>
      </c>
      <c r="I41" s="25">
        <v>1.0973945278050181</v>
      </c>
      <c r="K41" s="25"/>
    </row>
    <row r="42" spans="1:11" s="26" customFormat="1" ht="15">
      <c r="A42" s="101"/>
      <c r="G42" s="229"/>
      <c r="K42" s="25"/>
    </row>
    <row r="43" spans="1:11" s="26" customFormat="1" ht="15.75">
      <c r="A43" s="101"/>
      <c r="C43" s="8" t="s">
        <v>138</v>
      </c>
      <c r="K43" s="25"/>
    </row>
    <row r="44" spans="1:11" s="26" customFormat="1" ht="15">
      <c r="A44" s="101">
        <v>14</v>
      </c>
      <c r="C44" s="26" t="s">
        <v>176</v>
      </c>
      <c r="E44" s="25">
        <v>12.006581186014389</v>
      </c>
      <c r="G44" s="25">
        <v>13.131567355154814</v>
      </c>
      <c r="I44" s="25">
        <v>11.859554655746665</v>
      </c>
      <c r="K44" s="25"/>
    </row>
    <row r="45" spans="1:11" s="26" customFormat="1" ht="15">
      <c r="A45" s="101"/>
      <c r="D45" s="230"/>
      <c r="K45" s="25"/>
    </row>
    <row r="46" spans="1:14" s="26" customFormat="1" ht="15.75">
      <c r="A46" s="101">
        <v>15</v>
      </c>
      <c r="C46" s="26" t="s">
        <v>173</v>
      </c>
      <c r="D46" s="230"/>
      <c r="E46" s="25">
        <v>12.2467</v>
      </c>
      <c r="G46" s="25">
        <v>13.3942</v>
      </c>
      <c r="I46" s="25">
        <v>12.0967</v>
      </c>
      <c r="K46" s="25"/>
      <c r="M46" s="231"/>
      <c r="N46" s="8"/>
    </row>
    <row r="47" spans="1:11" s="26" customFormat="1" ht="15">
      <c r="A47" s="101"/>
      <c r="D47" s="230"/>
      <c r="K47" s="25"/>
    </row>
    <row r="48" s="26" customFormat="1" ht="15">
      <c r="A48" s="101"/>
    </row>
    <row r="49" spans="1:14" s="26" customFormat="1" ht="15.75">
      <c r="A49" s="101"/>
      <c r="C49" s="213" t="s">
        <v>242</v>
      </c>
      <c r="D49" s="213"/>
      <c r="E49" s="213"/>
      <c r="F49" s="213"/>
      <c r="G49" s="213"/>
      <c r="H49" s="213"/>
      <c r="I49" s="213"/>
      <c r="N49" s="8"/>
    </row>
    <row r="50" s="26" customFormat="1" ht="15">
      <c r="A50" s="101"/>
    </row>
    <row r="51" spans="1:14" s="26" customFormat="1" ht="15.75">
      <c r="A51" s="101"/>
      <c r="M51" s="231"/>
      <c r="N51" s="8"/>
    </row>
    <row r="52" spans="1:4" s="26" customFormat="1" ht="15">
      <c r="A52" s="101"/>
      <c r="D52" s="230"/>
    </row>
    <row r="53" spans="1:4" ht="15">
      <c r="A53" s="24"/>
      <c r="D53" s="110"/>
    </row>
    <row r="54" spans="1:4" ht="15">
      <c r="A54" s="24"/>
      <c r="D54" s="110"/>
    </row>
    <row r="55" ht="15">
      <c r="A55" s="24"/>
    </row>
    <row r="56" ht="15">
      <c r="A56" s="24"/>
    </row>
    <row r="59" ht="15">
      <c r="D59" s="110"/>
    </row>
    <row r="60" ht="15">
      <c r="D60" s="110"/>
    </row>
    <row r="61" ht="15">
      <c r="D61" s="110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S301"/>
  <sheetViews>
    <sheetView zoomScale="70" zoomScaleNormal="70" workbookViewId="0" topLeftCell="A1">
      <selection activeCell="A58" sqref="A58:J136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28" bestFit="1" customWidth="1"/>
    <col min="13" max="13" width="21.10546875" style="128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248</v>
      </c>
      <c r="J1" s="3" t="s">
        <v>126</v>
      </c>
    </row>
    <row r="2" ht="15">
      <c r="J2" s="3" t="s">
        <v>224</v>
      </c>
    </row>
    <row r="3" spans="1:10" ht="15.75">
      <c r="A3" s="250" t="s">
        <v>28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15.75">
      <c r="A4" s="250" t="s">
        <v>54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ht="20.25">
      <c r="A5" s="253" t="s">
        <v>250</v>
      </c>
      <c r="B5" s="254"/>
      <c r="C5" s="254"/>
      <c r="D5" s="254"/>
      <c r="E5" s="254"/>
      <c r="F5" s="254"/>
      <c r="G5" s="254"/>
      <c r="H5" s="254"/>
      <c r="I5" s="254"/>
      <c r="J5" s="254"/>
    </row>
    <row r="6" ht="15.75">
      <c r="A6" s="111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0"/>
      <c r="B12" s="100"/>
      <c r="C12" s="100"/>
      <c r="D12" s="100"/>
      <c r="E12" s="100" t="s">
        <v>66</v>
      </c>
      <c r="F12" s="100"/>
      <c r="G12" s="100"/>
      <c r="H12" s="100" t="s">
        <v>67</v>
      </c>
      <c r="I12" s="100" t="s">
        <v>68</v>
      </c>
      <c r="J12" s="100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4" ht="15.75">
      <c r="A14" s="8" t="s">
        <v>72</v>
      </c>
    </row>
    <row r="15" spans="1:10" ht="15">
      <c r="A15" s="3" t="s">
        <v>207</v>
      </c>
      <c r="B15" s="2">
        <v>0</v>
      </c>
      <c r="C15" s="137">
        <v>0</v>
      </c>
      <c r="D15" s="112">
        <v>0</v>
      </c>
      <c r="E15" s="84">
        <v>0</v>
      </c>
      <c r="F15" s="9">
        <v>0</v>
      </c>
      <c r="G15" s="25">
        <v>11.399</v>
      </c>
      <c r="H15" s="13">
        <v>0</v>
      </c>
      <c r="I15" s="13">
        <v>0</v>
      </c>
      <c r="J15" s="13">
        <v>0</v>
      </c>
    </row>
    <row r="16" spans="1:10" ht="15">
      <c r="A16" s="3" t="s">
        <v>106</v>
      </c>
      <c r="B16" s="151">
        <v>0</v>
      </c>
      <c r="C16" s="137">
        <v>0</v>
      </c>
      <c r="D16" s="112">
        <v>0</v>
      </c>
      <c r="E16" s="84">
        <v>0</v>
      </c>
      <c r="F16" s="25">
        <v>0</v>
      </c>
      <c r="G16" s="9">
        <v>0</v>
      </c>
      <c r="H16" s="13">
        <v>0</v>
      </c>
      <c r="I16" s="13">
        <v>0</v>
      </c>
      <c r="J16" s="13">
        <v>0</v>
      </c>
    </row>
    <row r="17" spans="3:10" ht="15">
      <c r="C17" s="137"/>
      <c r="D17" s="112"/>
      <c r="F17" s="108"/>
      <c r="G17" s="72"/>
      <c r="H17" s="13"/>
      <c r="I17" s="13"/>
      <c r="J17" s="13"/>
    </row>
    <row r="18" spans="1:12" ht="15.75">
      <c r="A18" s="113" t="s">
        <v>107</v>
      </c>
      <c r="B18" s="114">
        <v>0</v>
      </c>
      <c r="C18" s="115"/>
      <c r="D18" s="114">
        <v>0</v>
      </c>
      <c r="E18" s="114">
        <v>0</v>
      </c>
      <c r="F18" s="115"/>
      <c r="G18" s="116"/>
      <c r="H18" s="117">
        <v>0</v>
      </c>
      <c r="I18" s="117">
        <v>0</v>
      </c>
      <c r="J18" s="118">
        <v>0</v>
      </c>
      <c r="K18" s="72"/>
      <c r="L18" s="148"/>
    </row>
    <row r="19" spans="7:12" ht="15.75">
      <c r="G19" s="72"/>
      <c r="L19" s="148"/>
    </row>
    <row r="20" spans="1:19" ht="15.75">
      <c r="A20" s="8" t="s">
        <v>209</v>
      </c>
      <c r="G20" s="72"/>
      <c r="L20" s="149"/>
      <c r="M20" s="149"/>
      <c r="S20" s="149"/>
    </row>
    <row r="21" spans="1:13" ht="15">
      <c r="A21" s="3" t="s">
        <v>202</v>
      </c>
      <c r="B21" s="2">
        <v>1050000</v>
      </c>
      <c r="C21" s="137">
        <v>0.01989</v>
      </c>
      <c r="D21" s="112">
        <v>21308.322535225656</v>
      </c>
      <c r="E21" s="84">
        <v>1071308.3225352257</v>
      </c>
      <c r="F21" s="9">
        <v>0.0148</v>
      </c>
      <c r="G21" s="25">
        <v>11.799</v>
      </c>
      <c r="H21" s="13">
        <v>15540</v>
      </c>
      <c r="I21" s="13">
        <v>12640367</v>
      </c>
      <c r="J21" s="13">
        <v>12655907</v>
      </c>
      <c r="L21" s="150"/>
      <c r="M21" s="150"/>
    </row>
    <row r="22" spans="1:13" ht="15">
      <c r="A22" s="3" t="s">
        <v>155</v>
      </c>
      <c r="B22" s="2">
        <v>0</v>
      </c>
      <c r="C22" s="119">
        <v>0.01989</v>
      </c>
      <c r="D22" s="112">
        <v>0</v>
      </c>
      <c r="E22" s="84">
        <v>0</v>
      </c>
      <c r="F22" s="72">
        <v>0.0148</v>
      </c>
      <c r="G22" s="9">
        <v>0</v>
      </c>
      <c r="H22" s="13">
        <v>0</v>
      </c>
      <c r="I22" s="13">
        <v>0</v>
      </c>
      <c r="J22" s="13">
        <v>0</v>
      </c>
      <c r="L22" s="149"/>
      <c r="M22" s="149"/>
    </row>
    <row r="23" spans="1:10" ht="15">
      <c r="A23" s="3" t="s">
        <v>201</v>
      </c>
      <c r="B23" s="2">
        <v>0</v>
      </c>
      <c r="C23" s="137">
        <v>0</v>
      </c>
      <c r="D23" s="112">
        <v>0</v>
      </c>
      <c r="E23" s="84">
        <v>0</v>
      </c>
      <c r="F23" s="9">
        <v>0</v>
      </c>
      <c r="G23" s="9">
        <v>0</v>
      </c>
      <c r="H23" s="13">
        <v>0</v>
      </c>
      <c r="I23" s="13">
        <v>0</v>
      </c>
      <c r="J23" s="13">
        <v>0</v>
      </c>
    </row>
    <row r="24" spans="3:10" ht="15">
      <c r="C24" s="120"/>
      <c r="F24" s="108"/>
      <c r="G24" s="72"/>
      <c r="H24" s="13"/>
      <c r="I24" s="13"/>
      <c r="J24" s="13"/>
    </row>
    <row r="25" spans="1:11" ht="15">
      <c r="A25" s="113" t="s">
        <v>156</v>
      </c>
      <c r="B25" s="114">
        <v>1050000</v>
      </c>
      <c r="C25" s="115"/>
      <c r="D25" s="114">
        <v>21308.322535225656</v>
      </c>
      <c r="E25" s="114">
        <v>1071308.3225352257</v>
      </c>
      <c r="F25" s="115"/>
      <c r="G25" s="116"/>
      <c r="H25" s="117">
        <v>15540</v>
      </c>
      <c r="I25" s="117">
        <v>12640367</v>
      </c>
      <c r="J25" s="118">
        <v>12655907</v>
      </c>
      <c r="K25" s="72"/>
    </row>
    <row r="26" spans="2:10" ht="15">
      <c r="B26" s="84"/>
      <c r="C26" s="120"/>
      <c r="D26" s="84"/>
      <c r="E26" s="84"/>
      <c r="F26" s="108"/>
      <c r="G26" s="72"/>
      <c r="H26" s="13"/>
      <c r="I26" s="13"/>
      <c r="J26" s="13"/>
    </row>
    <row r="27" spans="1:7" ht="15.75">
      <c r="A27" s="8" t="s">
        <v>71</v>
      </c>
      <c r="G27" s="72"/>
    </row>
    <row r="28" spans="1:10" ht="15">
      <c r="A28" s="3" t="s">
        <v>125</v>
      </c>
      <c r="B28" s="2">
        <v>990330</v>
      </c>
      <c r="C28" s="137">
        <v>0.0543</v>
      </c>
      <c r="D28" s="112">
        <v>56862.55577878817</v>
      </c>
      <c r="E28" s="84">
        <v>1047192.5557787882</v>
      </c>
      <c r="F28" s="9">
        <v>0.0417</v>
      </c>
      <c r="G28" s="25">
        <v>9.598999999999998</v>
      </c>
      <c r="H28" s="13">
        <v>41297</v>
      </c>
      <c r="I28" s="13">
        <v>10052001</v>
      </c>
      <c r="J28" s="13">
        <v>10093298</v>
      </c>
    </row>
    <row r="29" spans="1:10" ht="15">
      <c r="A29" s="3" t="s">
        <v>106</v>
      </c>
      <c r="B29" s="112">
        <v>0</v>
      </c>
      <c r="C29" s="119">
        <v>0.0543</v>
      </c>
      <c r="D29" s="112">
        <v>0</v>
      </c>
      <c r="E29" s="84">
        <v>0</v>
      </c>
      <c r="F29" s="25">
        <v>0.0417</v>
      </c>
      <c r="G29" s="9">
        <v>0</v>
      </c>
      <c r="H29" s="13">
        <v>0</v>
      </c>
      <c r="I29" s="13">
        <v>0</v>
      </c>
      <c r="J29" s="13">
        <v>0</v>
      </c>
    </row>
    <row r="30" spans="3:10" ht="15">
      <c r="C30" s="120"/>
      <c r="F30" s="108"/>
      <c r="G30" s="72"/>
      <c r="H30" s="13"/>
      <c r="I30" s="13"/>
      <c r="J30" s="13"/>
    </row>
    <row r="31" spans="1:11" ht="15">
      <c r="A31" s="113" t="s">
        <v>108</v>
      </c>
      <c r="B31" s="114">
        <v>990330</v>
      </c>
      <c r="C31" s="115"/>
      <c r="D31" s="114">
        <v>56862.55577878817</v>
      </c>
      <c r="E31" s="114">
        <v>1047192.5557787882</v>
      </c>
      <c r="F31" s="115"/>
      <c r="G31" s="116"/>
      <c r="H31" s="117">
        <v>41297</v>
      </c>
      <c r="I31" s="117">
        <v>10052001</v>
      </c>
      <c r="J31" s="118">
        <v>10093298</v>
      </c>
      <c r="K31" s="72"/>
    </row>
    <row r="32" spans="3:10" ht="15">
      <c r="C32" s="120"/>
      <c r="F32" s="108"/>
      <c r="G32" s="72"/>
      <c r="H32" s="13"/>
      <c r="I32" s="13"/>
      <c r="J32" s="13"/>
    </row>
    <row r="33" spans="1:7" ht="15.75">
      <c r="A33" s="8" t="s">
        <v>73</v>
      </c>
      <c r="G33" s="72"/>
    </row>
    <row r="34" spans="1:10" ht="15">
      <c r="A34" s="3" t="s">
        <v>204</v>
      </c>
      <c r="B34" s="2">
        <v>0</v>
      </c>
      <c r="C34" s="137">
        <v>0</v>
      </c>
      <c r="D34" s="112">
        <v>0</v>
      </c>
      <c r="E34" s="84">
        <v>0</v>
      </c>
      <c r="F34" s="9">
        <v>0</v>
      </c>
      <c r="G34" s="25">
        <v>11.348999999999998</v>
      </c>
      <c r="H34" s="13">
        <v>0</v>
      </c>
      <c r="I34" s="13">
        <v>0</v>
      </c>
      <c r="J34" s="13">
        <v>0</v>
      </c>
    </row>
    <row r="35" spans="1:10" ht="15">
      <c r="A35" s="3" t="s">
        <v>106</v>
      </c>
      <c r="B35" s="151">
        <v>0</v>
      </c>
      <c r="C35" s="119">
        <v>0</v>
      </c>
      <c r="D35" s="112">
        <v>0</v>
      </c>
      <c r="E35" s="84">
        <v>0</v>
      </c>
      <c r="F35" s="25">
        <v>0</v>
      </c>
      <c r="G35" s="9">
        <v>0</v>
      </c>
      <c r="H35" s="13">
        <v>0</v>
      </c>
      <c r="I35" s="13">
        <v>0</v>
      </c>
      <c r="J35" s="13">
        <v>0</v>
      </c>
    </row>
    <row r="36" spans="3:10" ht="15">
      <c r="C36" s="120"/>
      <c r="F36" s="108"/>
      <c r="G36" s="72"/>
      <c r="H36" s="13"/>
      <c r="I36" s="13"/>
      <c r="J36" s="13"/>
    </row>
    <row r="37" spans="1:11" ht="15">
      <c r="A37" s="113" t="s">
        <v>109</v>
      </c>
      <c r="B37" s="114">
        <v>0</v>
      </c>
      <c r="C37" s="115"/>
      <c r="D37" s="114">
        <v>0</v>
      </c>
      <c r="E37" s="114">
        <v>0</v>
      </c>
      <c r="F37" s="115"/>
      <c r="G37" s="116"/>
      <c r="H37" s="117">
        <v>0</v>
      </c>
      <c r="I37" s="117">
        <v>0</v>
      </c>
      <c r="J37" s="118">
        <v>0</v>
      </c>
      <c r="K37" s="72"/>
    </row>
    <row r="38" ht="15">
      <c r="G38" s="72"/>
    </row>
    <row r="39" spans="1:7" ht="15.75">
      <c r="A39" s="8" t="s">
        <v>101</v>
      </c>
      <c r="G39" s="72"/>
    </row>
    <row r="40" spans="1:10" ht="15">
      <c r="A40" s="3" t="s">
        <v>102</v>
      </c>
      <c r="B40" s="2">
        <v>37500</v>
      </c>
      <c r="C40" s="137">
        <v>0.0371</v>
      </c>
      <c r="D40" s="112">
        <v>1444.8540866133553</v>
      </c>
      <c r="E40" s="84">
        <v>38944.854086613355</v>
      </c>
      <c r="F40" s="9">
        <v>0.024399999999999998</v>
      </c>
      <c r="G40" s="25">
        <v>11.348999999999998</v>
      </c>
      <c r="H40" s="13">
        <v>915</v>
      </c>
      <c r="I40" s="13">
        <v>441985</v>
      </c>
      <c r="J40" s="13">
        <v>442900</v>
      </c>
    </row>
    <row r="41" spans="1:10" ht="15">
      <c r="A41" s="3" t="s">
        <v>106</v>
      </c>
      <c r="B41" s="2">
        <v>0</v>
      </c>
      <c r="C41" s="119">
        <v>0</v>
      </c>
      <c r="D41" s="112">
        <v>0</v>
      </c>
      <c r="E41" s="84">
        <v>0</v>
      </c>
      <c r="F41" s="25">
        <v>0</v>
      </c>
      <c r="G41" s="9">
        <v>0</v>
      </c>
      <c r="H41" s="13">
        <v>0</v>
      </c>
      <c r="I41" s="13">
        <v>0</v>
      </c>
      <c r="J41" s="13">
        <v>0</v>
      </c>
    </row>
    <row r="42" spans="3:10" ht="15">
      <c r="C42" s="120"/>
      <c r="F42" s="108"/>
      <c r="G42" s="72"/>
      <c r="H42" s="13"/>
      <c r="I42" s="13"/>
      <c r="J42" s="13"/>
    </row>
    <row r="43" spans="1:11" ht="15">
      <c r="A43" s="113" t="s">
        <v>110</v>
      </c>
      <c r="B43" s="114">
        <v>37500</v>
      </c>
      <c r="C43" s="115"/>
      <c r="D43" s="114">
        <v>1444.8540866133553</v>
      </c>
      <c r="E43" s="114">
        <v>38944.854086613355</v>
      </c>
      <c r="F43" s="115"/>
      <c r="G43" s="116"/>
      <c r="H43" s="117">
        <v>915</v>
      </c>
      <c r="I43" s="117">
        <v>441985</v>
      </c>
      <c r="J43" s="118">
        <v>442900</v>
      </c>
      <c r="K43" s="72"/>
    </row>
    <row r="44" spans="2:10" ht="15">
      <c r="B44" s="84"/>
      <c r="D44" s="84"/>
      <c r="E44" s="84"/>
      <c r="G44" s="72"/>
      <c r="H44" s="13"/>
      <c r="I44" s="13"/>
      <c r="J44" s="13"/>
    </row>
    <row r="45" spans="1:10" ht="15.75">
      <c r="A45" s="8" t="s">
        <v>77</v>
      </c>
      <c r="B45" s="84"/>
      <c r="D45" s="84"/>
      <c r="E45" s="84"/>
      <c r="G45" s="72"/>
      <c r="H45" s="13"/>
      <c r="I45" s="13"/>
      <c r="J45" s="13"/>
    </row>
    <row r="46" spans="1:10" ht="15">
      <c r="A46" s="3" t="s">
        <v>203</v>
      </c>
      <c r="B46" s="2">
        <v>0</v>
      </c>
      <c r="C46" s="137">
        <v>0</v>
      </c>
      <c r="D46" s="112">
        <v>0</v>
      </c>
      <c r="E46" s="84">
        <v>0</v>
      </c>
      <c r="F46" s="9">
        <v>0</v>
      </c>
      <c r="G46" s="72">
        <v>11.348999999999998</v>
      </c>
      <c r="H46" s="13">
        <v>0</v>
      </c>
      <c r="I46" s="13">
        <v>0</v>
      </c>
      <c r="J46" s="13">
        <v>0</v>
      </c>
    </row>
    <row r="47" spans="1:10" ht="15">
      <c r="A47" s="3" t="s">
        <v>106</v>
      </c>
      <c r="B47" s="151">
        <v>0</v>
      </c>
      <c r="C47" s="119">
        <v>0</v>
      </c>
      <c r="D47" s="112">
        <v>0</v>
      </c>
      <c r="E47" s="84">
        <v>0</v>
      </c>
      <c r="F47" s="25">
        <v>0</v>
      </c>
      <c r="G47" s="9">
        <v>0</v>
      </c>
      <c r="H47" s="13">
        <v>0</v>
      </c>
      <c r="I47" s="13">
        <v>0</v>
      </c>
      <c r="J47" s="13">
        <v>0</v>
      </c>
    </row>
    <row r="48" spans="2:10" ht="15">
      <c r="B48" s="84"/>
      <c r="D48" s="84"/>
      <c r="E48" s="84"/>
      <c r="H48" s="13"/>
      <c r="I48" s="13"/>
      <c r="J48" s="13"/>
    </row>
    <row r="49" spans="1:11" ht="15">
      <c r="A49" s="113" t="s">
        <v>111</v>
      </c>
      <c r="B49" s="114">
        <v>0</v>
      </c>
      <c r="C49" s="115"/>
      <c r="D49" s="114">
        <v>0</v>
      </c>
      <c r="E49" s="114">
        <v>0</v>
      </c>
      <c r="F49" s="115"/>
      <c r="G49" s="115"/>
      <c r="H49" s="117">
        <v>0</v>
      </c>
      <c r="I49" s="117">
        <v>0</v>
      </c>
      <c r="J49" s="118">
        <v>0</v>
      </c>
      <c r="K49" s="72"/>
    </row>
    <row r="50" spans="1:11" ht="15">
      <c r="A50" s="11"/>
      <c r="B50" s="121"/>
      <c r="C50" s="11"/>
      <c r="D50" s="121"/>
      <c r="E50" s="121"/>
      <c r="F50" s="11"/>
      <c r="G50" s="11"/>
      <c r="H50" s="122"/>
      <c r="I50" s="122"/>
      <c r="J50" s="122"/>
      <c r="K50" s="72"/>
    </row>
    <row r="51" spans="1:11" ht="15.75">
      <c r="A51" s="8" t="s">
        <v>194</v>
      </c>
      <c r="B51" s="121"/>
      <c r="C51" s="11"/>
      <c r="D51" s="121"/>
      <c r="E51" s="121"/>
      <c r="F51" s="11"/>
      <c r="G51" s="12"/>
      <c r="H51" s="122"/>
      <c r="I51" s="122"/>
      <c r="J51" s="122"/>
      <c r="K51" s="72"/>
    </row>
    <row r="52" spans="1:11" ht="15">
      <c r="A52" s="3" t="s">
        <v>193</v>
      </c>
      <c r="E52" s="84">
        <v>0</v>
      </c>
      <c r="G52" s="9">
        <v>0</v>
      </c>
      <c r="J52" s="85">
        <v>0</v>
      </c>
      <c r="K52" s="72"/>
    </row>
    <row r="53" spans="1:10" ht="15">
      <c r="A53" s="3" t="s">
        <v>189</v>
      </c>
      <c r="E53" s="84">
        <v>0</v>
      </c>
      <c r="G53" s="9">
        <v>0</v>
      </c>
      <c r="J53" s="85">
        <v>0</v>
      </c>
    </row>
    <row r="55" spans="1:11" ht="15.75" thickBot="1">
      <c r="A55" s="113" t="s">
        <v>74</v>
      </c>
      <c r="B55" s="123">
        <v>2077830</v>
      </c>
      <c r="C55" s="115"/>
      <c r="D55" s="123">
        <v>79615.73240062718</v>
      </c>
      <c r="E55" s="123">
        <v>2157445.732400627</v>
      </c>
      <c r="F55" s="115"/>
      <c r="G55" s="115"/>
      <c r="H55" s="124">
        <v>57752</v>
      </c>
      <c r="I55" s="124">
        <v>23134353</v>
      </c>
      <c r="J55" s="125">
        <v>23192105</v>
      </c>
      <c r="K55" s="72"/>
    </row>
    <row r="56" spans="1:11" ht="15.75" thickTop="1">
      <c r="A56" s="11" t="s">
        <v>175</v>
      </c>
      <c r="B56" s="121"/>
      <c r="C56" s="11"/>
      <c r="D56" s="121"/>
      <c r="E56" s="121"/>
      <c r="F56" s="11"/>
      <c r="G56" s="11"/>
      <c r="H56" s="122"/>
      <c r="I56" s="122"/>
      <c r="J56" s="122"/>
      <c r="K56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</sheetData>
  <mergeCells count="3">
    <mergeCell ref="A3:J3"/>
    <mergeCell ref="A4:J4"/>
    <mergeCell ref="A5:J5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">
      <selection activeCell="F34" sqref="F3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248</v>
      </c>
      <c r="N1" s="3" t="s">
        <v>126</v>
      </c>
    </row>
    <row r="2" ht="15">
      <c r="N2" s="3" t="s">
        <v>225</v>
      </c>
    </row>
    <row r="3" spans="1:14" ht="15.75">
      <c r="A3" s="250" t="s">
        <v>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5.75">
      <c r="A4" s="250" t="s">
        <v>139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15.75">
      <c r="A5" s="250" t="s">
        <v>258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8" spans="1:12" ht="15.75">
      <c r="A8" s="99" t="s">
        <v>211</v>
      </c>
      <c r="C8" s="255" t="s">
        <v>93</v>
      </c>
      <c r="D8" s="255"/>
      <c r="E8" s="255" t="s">
        <v>144</v>
      </c>
      <c r="F8" s="255"/>
      <c r="G8" s="24" t="s">
        <v>85</v>
      </c>
      <c r="H8" s="255" t="s">
        <v>94</v>
      </c>
      <c r="I8" s="255"/>
      <c r="K8" s="255" t="s">
        <v>95</v>
      </c>
      <c r="L8" s="255"/>
    </row>
    <row r="9" spans="3:12" ht="15">
      <c r="C9" s="126" t="s">
        <v>96</v>
      </c>
      <c r="D9" s="126" t="s">
        <v>97</v>
      </c>
      <c r="E9" s="126" t="s">
        <v>96</v>
      </c>
      <c r="F9" s="126" t="s">
        <v>97</v>
      </c>
      <c r="G9" s="100" t="s">
        <v>86</v>
      </c>
      <c r="H9" s="126" t="s">
        <v>96</v>
      </c>
      <c r="I9" s="126" t="s">
        <v>97</v>
      </c>
      <c r="J9" s="24"/>
      <c r="K9" s="126" t="s">
        <v>96</v>
      </c>
      <c r="L9" s="126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0" t="s">
        <v>81</v>
      </c>
      <c r="C11" s="100" t="s">
        <v>99</v>
      </c>
      <c r="D11" s="100" t="s">
        <v>99</v>
      </c>
      <c r="E11" s="100" t="s">
        <v>145</v>
      </c>
      <c r="F11" s="100" t="s">
        <v>145</v>
      </c>
      <c r="G11" s="100" t="s">
        <v>99</v>
      </c>
      <c r="H11" s="100" t="s">
        <v>99</v>
      </c>
      <c r="I11" s="100" t="s">
        <v>99</v>
      </c>
      <c r="J11" s="100" t="s">
        <v>86</v>
      </c>
      <c r="K11" s="87"/>
      <c r="L11" s="87"/>
      <c r="M11" s="100" t="s">
        <v>86</v>
      </c>
      <c r="N11" s="100" t="s">
        <v>100</v>
      </c>
    </row>
    <row r="12" ht="15.75" thickBot="1"/>
    <row r="13" ht="15.75" thickBot="1">
      <c r="A13" s="127" t="s">
        <v>249</v>
      </c>
    </row>
    <row r="15" spans="1:14" ht="15">
      <c r="A15" s="128" t="s">
        <v>140</v>
      </c>
      <c r="C15" s="4">
        <v>922281</v>
      </c>
      <c r="D15" s="4">
        <v>0</v>
      </c>
      <c r="E15" s="142">
        <v>0.0019</v>
      </c>
      <c r="F15" s="133">
        <v>0.0019</v>
      </c>
      <c r="G15" s="4">
        <v>0</v>
      </c>
      <c r="H15" s="9">
        <v>0.0153</v>
      </c>
      <c r="I15" s="9">
        <v>0.0153</v>
      </c>
      <c r="J15" s="72">
        <v>10.605</v>
      </c>
      <c r="K15" s="13">
        <v>14111</v>
      </c>
      <c r="L15" s="13">
        <v>0</v>
      </c>
      <c r="M15" s="89">
        <v>0</v>
      </c>
      <c r="N15" s="13">
        <v>14111</v>
      </c>
    </row>
    <row r="16" spans="5:14" ht="15">
      <c r="E16" s="84"/>
      <c r="F16" s="84"/>
      <c r="G16" s="129"/>
      <c r="H16" s="9"/>
      <c r="I16" s="9"/>
      <c r="J16" s="108"/>
      <c r="K16" s="13"/>
      <c r="L16" s="13"/>
      <c r="M16" s="13"/>
      <c r="N16" s="13"/>
    </row>
    <row r="17" spans="1:14" ht="15">
      <c r="A17" s="3" t="s">
        <v>141</v>
      </c>
      <c r="C17" s="4">
        <v>506850</v>
      </c>
      <c r="D17" s="4">
        <v>0</v>
      </c>
      <c r="E17" s="142">
        <v>0.0207</v>
      </c>
      <c r="F17" s="142">
        <v>0.0129</v>
      </c>
      <c r="G17" s="4">
        <v>0</v>
      </c>
      <c r="H17" s="9">
        <v>0.0385</v>
      </c>
      <c r="I17" s="9">
        <v>0.0385</v>
      </c>
      <c r="J17" s="72">
        <v>9.205</v>
      </c>
      <c r="K17" s="13">
        <v>19514</v>
      </c>
      <c r="L17" s="13">
        <v>0</v>
      </c>
      <c r="M17" s="13">
        <v>0</v>
      </c>
      <c r="N17" s="13">
        <v>19514</v>
      </c>
    </row>
    <row r="18" spans="7:10" ht="15.75" thickBot="1">
      <c r="G18" s="129"/>
      <c r="J18" s="72"/>
    </row>
    <row r="19" spans="1:15" ht="15.75" thickBot="1">
      <c r="A19" s="130" t="s">
        <v>70</v>
      </c>
      <c r="B19" s="131"/>
      <c r="C19" s="88">
        <v>1429131</v>
      </c>
      <c r="D19" s="88">
        <v>0</v>
      </c>
      <c r="E19" s="88"/>
      <c r="F19" s="88"/>
      <c r="G19" s="88">
        <v>0</v>
      </c>
      <c r="H19" s="131"/>
      <c r="I19" s="131"/>
      <c r="J19" s="131"/>
      <c r="K19" s="105">
        <v>33625</v>
      </c>
      <c r="L19" s="105">
        <v>0</v>
      </c>
      <c r="M19" s="105">
        <v>0</v>
      </c>
      <c r="N19" s="132">
        <v>33625</v>
      </c>
      <c r="O19" s="72"/>
    </row>
    <row r="20" ht="15.75" thickBot="1">
      <c r="G20" s="129"/>
    </row>
    <row r="21" spans="1:7" ht="15.75" thickBot="1">
      <c r="A21" s="127" t="s">
        <v>250</v>
      </c>
      <c r="G21" s="129"/>
    </row>
    <row r="22" ht="15">
      <c r="G22" s="129"/>
    </row>
    <row r="23" spans="1:14" ht="15">
      <c r="A23" s="128" t="s">
        <v>140</v>
      </c>
      <c r="C23" s="4">
        <v>928320</v>
      </c>
      <c r="D23" s="4">
        <v>0</v>
      </c>
      <c r="E23" s="133">
        <v>0.0019</v>
      </c>
      <c r="F23" s="133">
        <v>0.0019</v>
      </c>
      <c r="G23" s="4">
        <v>0</v>
      </c>
      <c r="H23" s="25">
        <v>0.0153</v>
      </c>
      <c r="I23" s="25">
        <v>0.0153</v>
      </c>
      <c r="J23" s="72">
        <v>11.799</v>
      </c>
      <c r="K23" s="13">
        <v>14203</v>
      </c>
      <c r="L23" s="13">
        <v>0</v>
      </c>
      <c r="M23" s="13">
        <v>0</v>
      </c>
      <c r="N23" s="13">
        <v>14203</v>
      </c>
    </row>
    <row r="24" spans="5:14" ht="15">
      <c r="E24" s="84"/>
      <c r="F24" s="84"/>
      <c r="G24" s="129"/>
      <c r="H24" s="25"/>
      <c r="I24" s="25"/>
      <c r="J24" s="72"/>
      <c r="K24" s="13"/>
      <c r="L24" s="13"/>
      <c r="M24" s="13"/>
      <c r="N24" s="13"/>
    </row>
    <row r="25" spans="1:14" ht="15">
      <c r="A25" s="3" t="s">
        <v>141</v>
      </c>
      <c r="C25" s="4">
        <v>490500</v>
      </c>
      <c r="D25" s="4">
        <v>0</v>
      </c>
      <c r="E25" s="133">
        <v>0.0207</v>
      </c>
      <c r="F25" s="133">
        <v>0.0129</v>
      </c>
      <c r="G25" s="4">
        <v>0</v>
      </c>
      <c r="H25" s="25">
        <v>0.0385</v>
      </c>
      <c r="I25" s="25">
        <v>0.0385</v>
      </c>
      <c r="J25" s="72">
        <v>9.598999999999998</v>
      </c>
      <c r="K25" s="13">
        <v>18884</v>
      </c>
      <c r="L25" s="13">
        <v>0</v>
      </c>
      <c r="M25" s="13">
        <v>0</v>
      </c>
      <c r="N25" s="13">
        <v>18884</v>
      </c>
    </row>
    <row r="26" spans="7:10" ht="15.75" thickBot="1">
      <c r="G26" s="129"/>
      <c r="H26" s="26"/>
      <c r="I26" s="26"/>
      <c r="J26" s="72"/>
    </row>
    <row r="27" spans="1:15" ht="15.75" thickBot="1">
      <c r="A27" s="130" t="s">
        <v>70</v>
      </c>
      <c r="B27" s="131"/>
      <c r="C27" s="88">
        <v>1418820</v>
      </c>
      <c r="D27" s="88">
        <v>0</v>
      </c>
      <c r="E27" s="88"/>
      <c r="F27" s="88"/>
      <c r="G27" s="88">
        <v>0</v>
      </c>
      <c r="H27" s="131"/>
      <c r="I27" s="131"/>
      <c r="J27" s="131"/>
      <c r="K27" s="105">
        <v>33087</v>
      </c>
      <c r="L27" s="105">
        <v>0</v>
      </c>
      <c r="M27" s="105">
        <v>0</v>
      </c>
      <c r="N27" s="132">
        <v>33087</v>
      </c>
      <c r="O27" s="72"/>
    </row>
    <row r="28" ht="15.75" thickBot="1">
      <c r="G28" s="129"/>
    </row>
    <row r="29" spans="1:7" ht="15.75" thickBot="1">
      <c r="A29" s="127" t="s">
        <v>251</v>
      </c>
      <c r="G29" s="129"/>
    </row>
    <row r="30" ht="15">
      <c r="G30" s="129"/>
    </row>
    <row r="31" spans="1:14" ht="15">
      <c r="A31" s="128" t="s">
        <v>140</v>
      </c>
      <c r="C31" s="4">
        <v>922281</v>
      </c>
      <c r="D31" s="4">
        <v>0</v>
      </c>
      <c r="E31" s="133">
        <v>0.0019</v>
      </c>
      <c r="F31" s="133">
        <v>0.0019</v>
      </c>
      <c r="G31" s="4">
        <v>0</v>
      </c>
      <c r="H31" s="25">
        <v>0.0153</v>
      </c>
      <c r="I31" s="25">
        <v>0.0153</v>
      </c>
      <c r="J31" s="72">
        <v>10.105</v>
      </c>
      <c r="K31" s="13">
        <v>14111</v>
      </c>
      <c r="L31" s="13">
        <v>0</v>
      </c>
      <c r="M31" s="13">
        <v>0</v>
      </c>
      <c r="N31" s="13">
        <v>14111</v>
      </c>
    </row>
    <row r="32" spans="5:14" ht="15">
      <c r="E32" s="84"/>
      <c r="F32" s="84"/>
      <c r="G32" s="129"/>
      <c r="H32" s="25"/>
      <c r="I32" s="25"/>
      <c r="J32" s="72"/>
      <c r="K32" s="13"/>
      <c r="L32" s="13"/>
      <c r="M32" s="13"/>
      <c r="N32" s="13"/>
    </row>
    <row r="33" spans="1:14" ht="15">
      <c r="A33" s="3" t="s">
        <v>141</v>
      </c>
      <c r="C33" s="4">
        <v>506850</v>
      </c>
      <c r="D33" s="4">
        <v>0</v>
      </c>
      <c r="E33" s="133">
        <v>0.0207</v>
      </c>
      <c r="F33" s="133">
        <v>0.0129</v>
      </c>
      <c r="G33" s="4">
        <v>0</v>
      </c>
      <c r="H33" s="25">
        <v>0.0385</v>
      </c>
      <c r="I33" s="25">
        <v>0.0385</v>
      </c>
      <c r="J33" s="72">
        <v>8.705</v>
      </c>
      <c r="K33" s="13">
        <v>19514</v>
      </c>
      <c r="L33" s="13">
        <v>0</v>
      </c>
      <c r="M33" s="13">
        <v>0</v>
      </c>
      <c r="N33" s="13">
        <v>19514</v>
      </c>
    </row>
    <row r="34" spans="7:10" ht="15.75" thickBot="1">
      <c r="G34" s="129"/>
      <c r="J34" s="72"/>
    </row>
    <row r="35" spans="1:15" ht="15.75" thickBot="1">
      <c r="A35" s="130" t="s">
        <v>70</v>
      </c>
      <c r="B35" s="131"/>
      <c r="C35" s="88">
        <v>1429131</v>
      </c>
      <c r="D35" s="88">
        <v>0</v>
      </c>
      <c r="E35" s="88"/>
      <c r="F35" s="88"/>
      <c r="G35" s="88">
        <v>0</v>
      </c>
      <c r="H35" s="131"/>
      <c r="I35" s="131"/>
      <c r="J35" s="131"/>
      <c r="K35" s="105">
        <v>33625</v>
      </c>
      <c r="L35" s="105">
        <v>0</v>
      </c>
      <c r="M35" s="105">
        <v>0</v>
      </c>
      <c r="N35" s="132">
        <v>33625</v>
      </c>
      <c r="O35" s="72"/>
    </row>
    <row r="36" ht="15">
      <c r="G36" s="129"/>
    </row>
    <row r="37" ht="15.75" thickBot="1">
      <c r="G37" s="129"/>
    </row>
    <row r="38" spans="1:14" ht="16.5" thickBot="1">
      <c r="A38" s="111"/>
      <c r="C38" s="129"/>
      <c r="D38" s="129"/>
      <c r="E38" s="129"/>
      <c r="F38" s="129"/>
      <c r="G38" s="111"/>
      <c r="J38" s="136" t="s">
        <v>212</v>
      </c>
      <c r="K38" s="104">
        <v>100337</v>
      </c>
      <c r="L38" s="106">
        <v>0</v>
      </c>
      <c r="M38" s="106">
        <v>0</v>
      </c>
      <c r="N38" s="107">
        <v>100337</v>
      </c>
    </row>
    <row r="39" ht="15.75" thickTop="1">
      <c r="G39" s="129"/>
    </row>
    <row r="40" ht="15">
      <c r="G40" s="129">
        <v>0</v>
      </c>
    </row>
    <row r="41" spans="1:11" ht="15.75">
      <c r="A41" s="99" t="s">
        <v>216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0" t="s">
        <v>81</v>
      </c>
      <c r="C44" s="100"/>
      <c r="D44" s="100"/>
      <c r="E44" s="100"/>
      <c r="F44" s="100" t="s">
        <v>66</v>
      </c>
      <c r="G44" s="100"/>
      <c r="H44" s="100"/>
      <c r="I44" s="100" t="s">
        <v>67</v>
      </c>
      <c r="J44" s="100" t="s">
        <v>68</v>
      </c>
      <c r="K44" s="100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7" t="s">
        <v>249</v>
      </c>
    </row>
    <row r="47" ht="15">
      <c r="A47" s="11"/>
    </row>
    <row r="48" spans="1:11" ht="15">
      <c r="A48" s="128" t="s">
        <v>142</v>
      </c>
      <c r="C48" s="112">
        <v>922281</v>
      </c>
      <c r="D48" s="137">
        <v>0.01989</v>
      </c>
      <c r="E48" s="2">
        <v>0</v>
      </c>
      <c r="F48" s="84">
        <v>940997.4390629623</v>
      </c>
      <c r="G48" s="9">
        <v>0.0146</v>
      </c>
      <c r="H48" s="25">
        <v>10.605</v>
      </c>
      <c r="I48" s="13">
        <v>13465</v>
      </c>
      <c r="J48" s="13">
        <v>0</v>
      </c>
      <c r="K48" s="13">
        <v>13465</v>
      </c>
    </row>
    <row r="49" ht="15">
      <c r="H49" s="26"/>
    </row>
    <row r="50" spans="1:11" ht="15">
      <c r="A50" s="3" t="s">
        <v>146</v>
      </c>
      <c r="C50" s="112">
        <v>506850</v>
      </c>
      <c r="D50" s="137">
        <v>0.0196</v>
      </c>
      <c r="E50" s="2">
        <v>0</v>
      </c>
      <c r="F50" s="84">
        <v>516982.8641370869</v>
      </c>
      <c r="G50" s="9">
        <v>0.0033</v>
      </c>
      <c r="H50" s="25">
        <v>9.205</v>
      </c>
      <c r="I50" s="13">
        <v>1673</v>
      </c>
      <c r="J50" s="13">
        <v>0</v>
      </c>
      <c r="K50" s="13">
        <v>1673</v>
      </c>
    </row>
    <row r="51" ht="15.75" thickBot="1"/>
    <row r="52" spans="1:11" ht="15.75" thickBot="1">
      <c r="A52" s="130" t="s">
        <v>70</v>
      </c>
      <c r="B52" s="131"/>
      <c r="C52" s="88">
        <v>1429131</v>
      </c>
      <c r="D52" s="88"/>
      <c r="E52" s="88"/>
      <c r="F52" s="88"/>
      <c r="G52" s="88"/>
      <c r="H52" s="131"/>
      <c r="I52" s="131"/>
      <c r="J52" s="131"/>
      <c r="K52" s="132">
        <v>15138</v>
      </c>
    </row>
    <row r="53" ht="15.75" thickBot="1"/>
    <row r="54" spans="1:16" ht="15.75" thickBot="1">
      <c r="A54" s="127" t="s">
        <v>250</v>
      </c>
      <c r="P54" s="3" t="s">
        <v>214</v>
      </c>
    </row>
    <row r="56" spans="1:17" ht="15">
      <c r="A56" s="128" t="s">
        <v>142</v>
      </c>
      <c r="C56" s="112">
        <v>928320</v>
      </c>
      <c r="D56" s="119">
        <v>0.01989</v>
      </c>
      <c r="E56" s="2">
        <v>0</v>
      </c>
      <c r="F56" s="84">
        <v>947158.9923580006</v>
      </c>
      <c r="G56" s="25">
        <v>0.0146</v>
      </c>
      <c r="H56" s="25">
        <v>11.799</v>
      </c>
      <c r="I56" s="13">
        <v>13553</v>
      </c>
      <c r="J56" s="13">
        <v>0</v>
      </c>
      <c r="K56" s="13">
        <v>13553</v>
      </c>
      <c r="P56" s="3" t="s">
        <v>215</v>
      </c>
      <c r="Q56" s="3" t="s">
        <v>218</v>
      </c>
    </row>
    <row r="57" spans="8:17" ht="15">
      <c r="H57" s="26"/>
      <c r="Q57" s="3" t="s">
        <v>219</v>
      </c>
    </row>
    <row r="58" spans="1:11" ht="15">
      <c r="A58" s="3" t="s">
        <v>146</v>
      </c>
      <c r="C58" s="112">
        <v>490500</v>
      </c>
      <c r="D58" s="119">
        <v>0.0196</v>
      </c>
      <c r="E58" s="2">
        <v>0</v>
      </c>
      <c r="F58" s="84">
        <v>500305.99755201954</v>
      </c>
      <c r="G58" s="25">
        <v>0.0033</v>
      </c>
      <c r="H58" s="25">
        <v>9.598999999999998</v>
      </c>
      <c r="I58" s="13">
        <v>1619</v>
      </c>
      <c r="J58" s="13">
        <v>0</v>
      </c>
      <c r="K58" s="13">
        <v>1619</v>
      </c>
    </row>
    <row r="59" spans="16:17" ht="15.75" thickBot="1">
      <c r="P59" s="3" t="s">
        <v>217</v>
      </c>
      <c r="Q59" s="3" t="s">
        <v>220</v>
      </c>
    </row>
    <row r="60" spans="1:17" ht="15.75" thickBot="1">
      <c r="A60" s="130" t="s">
        <v>70</v>
      </c>
      <c r="B60" s="131"/>
      <c r="C60" s="88">
        <v>1418820</v>
      </c>
      <c r="D60" s="88"/>
      <c r="E60" s="88"/>
      <c r="F60" s="88"/>
      <c r="G60" s="88"/>
      <c r="H60" s="131"/>
      <c r="I60" s="131"/>
      <c r="J60" s="131"/>
      <c r="K60" s="132">
        <v>15172</v>
      </c>
      <c r="Q60" s="3" t="s">
        <v>221</v>
      </c>
    </row>
    <row r="61" ht="15.75" thickBot="1"/>
    <row r="62" ht="15.75" thickBot="1">
      <c r="A62" s="127" t="s">
        <v>251</v>
      </c>
    </row>
    <row r="64" spans="1:11" ht="15">
      <c r="A64" s="128" t="s">
        <v>142</v>
      </c>
      <c r="C64" s="112">
        <v>922281</v>
      </c>
      <c r="D64" s="119">
        <v>0.01989</v>
      </c>
      <c r="E64" s="2">
        <v>0</v>
      </c>
      <c r="F64" s="84">
        <v>940997.4390629623</v>
      </c>
      <c r="G64" s="25">
        <v>0.0146</v>
      </c>
      <c r="H64" s="25">
        <v>10.105</v>
      </c>
      <c r="I64" s="13">
        <v>13465</v>
      </c>
      <c r="J64" s="13">
        <v>0</v>
      </c>
      <c r="K64" s="13">
        <v>13465</v>
      </c>
    </row>
    <row r="65" spans="4:8" ht="15">
      <c r="D65" s="26"/>
      <c r="H65" s="26"/>
    </row>
    <row r="66" spans="1:11" ht="15">
      <c r="A66" s="3" t="s">
        <v>146</v>
      </c>
      <c r="C66" s="112">
        <v>506850</v>
      </c>
      <c r="D66" s="119">
        <v>0.0196</v>
      </c>
      <c r="E66" s="2">
        <v>0</v>
      </c>
      <c r="F66" s="84">
        <v>516982.8641370869</v>
      </c>
      <c r="G66" s="25">
        <v>0.0033</v>
      </c>
      <c r="H66" s="25">
        <v>8.705</v>
      </c>
      <c r="I66" s="13">
        <v>1673</v>
      </c>
      <c r="J66" s="13">
        <v>0</v>
      </c>
      <c r="K66" s="13">
        <v>1673</v>
      </c>
    </row>
    <row r="67" ht="15.75" thickBot="1"/>
    <row r="68" spans="1:11" ht="15.75" thickBot="1">
      <c r="A68" s="130" t="s">
        <v>70</v>
      </c>
      <c r="B68" s="131"/>
      <c r="C68" s="88">
        <v>1429131</v>
      </c>
      <c r="D68" s="88"/>
      <c r="E68" s="88"/>
      <c r="F68" s="88"/>
      <c r="G68" s="88"/>
      <c r="H68" s="131"/>
      <c r="I68" s="131"/>
      <c r="J68" s="131"/>
      <c r="K68" s="132">
        <v>15138</v>
      </c>
    </row>
    <row r="70" ht="15.75" thickBot="1"/>
    <row r="71" spans="10:11" ht="16.5" thickBot="1">
      <c r="J71" s="136" t="s">
        <v>213</v>
      </c>
      <c r="K71" s="109">
        <v>45448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28"/>
  <sheetViews>
    <sheetView zoomScale="70" zoomScaleNormal="70" workbookViewId="0" topLeftCell="A1">
      <selection activeCell="G27" sqref="G27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248</v>
      </c>
      <c r="O1" s="3" t="s">
        <v>126</v>
      </c>
    </row>
    <row r="2" ht="15">
      <c r="O2" s="3" t="s">
        <v>226</v>
      </c>
    </row>
    <row r="3" spans="1:17" ht="15.75">
      <c r="A3" s="250" t="s">
        <v>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9"/>
    </row>
    <row r="4" spans="1:15" ht="15.75">
      <c r="A4" s="250" t="s">
        <v>105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15.75">
      <c r="A5" s="250" t="s">
        <v>258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8" spans="3:15" ht="15.75">
      <c r="C8" s="256" t="s">
        <v>121</v>
      </c>
      <c r="D8" s="256"/>
      <c r="E8" s="256"/>
      <c r="G8" s="256" t="s">
        <v>120</v>
      </c>
      <c r="H8" s="256"/>
      <c r="I8" s="256"/>
      <c r="J8" s="256"/>
      <c r="K8" s="256"/>
      <c r="M8" s="256" t="s">
        <v>124</v>
      </c>
      <c r="N8" s="256"/>
      <c r="O8" s="256"/>
    </row>
    <row r="9" spans="7:11" ht="15">
      <c r="G9" s="96"/>
      <c r="H9" s="96"/>
      <c r="I9" s="96"/>
      <c r="J9" s="96"/>
      <c r="K9" s="96"/>
    </row>
    <row r="10" spans="1:15" ht="15">
      <c r="A10" s="24" t="s">
        <v>103</v>
      </c>
      <c r="E10" s="96"/>
      <c r="G10" s="24"/>
      <c r="H10" s="24"/>
      <c r="I10" s="96"/>
      <c r="J10" s="96" t="s">
        <v>196</v>
      </c>
      <c r="K10" s="96" t="s">
        <v>122</v>
      </c>
      <c r="O10" s="96"/>
    </row>
    <row r="11" spans="1:15" ht="15">
      <c r="A11" s="100" t="s">
        <v>104</v>
      </c>
      <c r="C11" s="100" t="s">
        <v>99</v>
      </c>
      <c r="D11" s="100" t="s">
        <v>2</v>
      </c>
      <c r="E11" s="100" t="s">
        <v>127</v>
      </c>
      <c r="G11" s="100" t="s">
        <v>96</v>
      </c>
      <c r="H11" s="100" t="s">
        <v>97</v>
      </c>
      <c r="I11" s="100" t="s">
        <v>143</v>
      </c>
      <c r="J11" s="100" t="s">
        <v>197</v>
      </c>
      <c r="K11" s="100" t="s">
        <v>123</v>
      </c>
      <c r="M11" s="100" t="s">
        <v>99</v>
      </c>
      <c r="N11" s="100" t="s">
        <v>2</v>
      </c>
      <c r="O11" s="100" t="s">
        <v>127</v>
      </c>
    </row>
    <row r="12" spans="1:15" ht="15">
      <c r="A12" s="96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4"/>
    </row>
    <row r="13" ht="15">
      <c r="I13" s="11"/>
    </row>
    <row r="14" spans="1:15" ht="15">
      <c r="A14" s="217">
        <v>39509</v>
      </c>
      <c r="C14" s="4">
        <v>2376613</v>
      </c>
      <c r="D14" s="140">
        <v>16439446</v>
      </c>
      <c r="E14" s="25">
        <v>6.9172</v>
      </c>
      <c r="G14" s="4">
        <v>0</v>
      </c>
      <c r="H14" s="4">
        <v>1402657</v>
      </c>
      <c r="I14" s="72">
        <v>6.9172</v>
      </c>
      <c r="J14" s="83">
        <v>0</v>
      </c>
      <c r="K14" s="37">
        <v>9702459.000400001</v>
      </c>
      <c r="M14" s="129">
        <v>973956</v>
      </c>
      <c r="N14" s="13">
        <v>6736986.999599999</v>
      </c>
      <c r="O14" s="72">
        <v>6.9171</v>
      </c>
    </row>
    <row r="15" spans="1:11" ht="15">
      <c r="A15" s="217"/>
      <c r="C15" s="10"/>
      <c r="E15" s="72"/>
      <c r="G15" s="75"/>
      <c r="I15" s="72"/>
      <c r="J15" s="37"/>
      <c r="K15" s="37"/>
    </row>
    <row r="16" spans="1:15" ht="15">
      <c r="A16" s="217">
        <v>39539</v>
      </c>
      <c r="C16" s="10">
        <v>973956</v>
      </c>
      <c r="D16" s="89">
        <v>6736986.999599999</v>
      </c>
      <c r="E16" s="25">
        <v>6.9171</v>
      </c>
      <c r="G16" s="4">
        <v>-1383030</v>
      </c>
      <c r="H16" s="4">
        <v>0</v>
      </c>
      <c r="I16" s="72">
        <v>9.5438</v>
      </c>
      <c r="J16" s="83">
        <v>0</v>
      </c>
      <c r="K16" s="37">
        <v>-13199361.714</v>
      </c>
      <c r="M16" s="129">
        <v>2356986</v>
      </c>
      <c r="N16" s="13">
        <v>19936348.7136</v>
      </c>
      <c r="O16" s="72">
        <v>8.4584</v>
      </c>
    </row>
    <row r="17" spans="1:11" ht="15">
      <c r="A17" s="217"/>
      <c r="C17" s="10"/>
      <c r="E17" s="72"/>
      <c r="G17" s="37"/>
      <c r="I17" s="72"/>
      <c r="J17" s="37"/>
      <c r="K17" s="37"/>
    </row>
    <row r="18" spans="1:15" ht="15">
      <c r="A18" s="232">
        <v>39569</v>
      </c>
      <c r="C18" s="10">
        <v>2356986</v>
      </c>
      <c r="D18" s="89">
        <v>19936348.7136</v>
      </c>
      <c r="E18" s="25">
        <v>8.4584</v>
      </c>
      <c r="G18" s="10">
        <v>-1429131</v>
      </c>
      <c r="H18" s="10">
        <v>0</v>
      </c>
      <c r="I18" s="72">
        <v>10.1085</v>
      </c>
      <c r="J18" s="37">
        <v>0</v>
      </c>
      <c r="K18" s="37">
        <v>-14446370.713499999</v>
      </c>
      <c r="M18" s="129">
        <v>3786117</v>
      </c>
      <c r="N18" s="13">
        <v>34382719.427099995</v>
      </c>
      <c r="O18" s="72">
        <v>9.0813</v>
      </c>
    </row>
    <row r="19" spans="1:11" ht="15">
      <c r="A19" s="217"/>
      <c r="C19" s="10"/>
      <c r="I19" s="72"/>
      <c r="J19" s="37"/>
      <c r="K19" s="37"/>
    </row>
    <row r="20" spans="1:15" ht="15">
      <c r="A20" s="217">
        <v>39601</v>
      </c>
      <c r="C20" s="10">
        <v>3786117</v>
      </c>
      <c r="D20" s="89">
        <v>34382719.427099995</v>
      </c>
      <c r="E20" s="25">
        <v>9.0813</v>
      </c>
      <c r="G20" s="10">
        <v>-1418820</v>
      </c>
      <c r="H20" s="10">
        <v>0</v>
      </c>
      <c r="I20" s="72">
        <v>11.0384</v>
      </c>
      <c r="J20" s="37">
        <v>0</v>
      </c>
      <c r="K20" s="37">
        <v>-15661502.688</v>
      </c>
      <c r="M20" s="129">
        <v>5204937</v>
      </c>
      <c r="N20" s="13">
        <v>50044222.1151</v>
      </c>
      <c r="O20" s="72">
        <v>9.6148</v>
      </c>
    </row>
    <row r="21" spans="1:11" ht="15">
      <c r="A21" s="217"/>
      <c r="G21" s="4"/>
      <c r="H21" s="4"/>
      <c r="I21" s="72"/>
      <c r="J21" s="37"/>
      <c r="K21" s="37"/>
    </row>
    <row r="22" spans="1:15" ht="15">
      <c r="A22" s="217">
        <v>39633</v>
      </c>
      <c r="C22" s="10">
        <v>5204937</v>
      </c>
      <c r="D22" s="89">
        <v>50044222.1151</v>
      </c>
      <c r="E22" s="25">
        <v>9.6148</v>
      </c>
      <c r="G22" s="10">
        <v>-1429131</v>
      </c>
      <c r="H22" s="10">
        <v>0</v>
      </c>
      <c r="I22" s="72">
        <v>9.6085</v>
      </c>
      <c r="J22" s="37">
        <v>0</v>
      </c>
      <c r="K22" s="37">
        <v>-13731805.213499999</v>
      </c>
      <c r="M22" s="129">
        <v>6634068</v>
      </c>
      <c r="N22" s="13">
        <v>63776027.3286</v>
      </c>
      <c r="O22" s="72">
        <v>9.6134</v>
      </c>
    </row>
    <row r="24" ht="15">
      <c r="A24" s="135"/>
    </row>
    <row r="25" ht="15">
      <c r="A25" s="135"/>
    </row>
    <row r="27" ht="15">
      <c r="A27" s="3" t="s">
        <v>177</v>
      </c>
    </row>
    <row r="28" spans="7:10" ht="15">
      <c r="G28" s="129"/>
      <c r="H28" s="129"/>
      <c r="I28" s="129"/>
      <c r="J28" s="129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G31" sqref="G31"/>
    </sheetView>
  </sheetViews>
  <sheetFormatPr defaultColWidth="8.88671875" defaultRowHeight="15"/>
  <cols>
    <col min="1" max="1" width="4.3359375" style="198" bestFit="1" customWidth="1"/>
    <col min="2" max="2" width="2.10546875" style="198" customWidth="1"/>
    <col min="3" max="3" width="17.21484375" style="198" customWidth="1"/>
    <col min="4" max="4" width="2.21484375" style="198" customWidth="1"/>
    <col min="5" max="5" width="13.10546875" style="198" customWidth="1"/>
    <col min="6" max="6" width="15.10546875" style="198" customWidth="1"/>
    <col min="7" max="7" width="21.10546875" style="198" customWidth="1"/>
    <col min="8" max="8" width="15.99609375" style="198" customWidth="1"/>
    <col min="9" max="9" width="14.88671875" style="198" bestFit="1" customWidth="1"/>
    <col min="10" max="10" width="11.3359375" style="198" bestFit="1" customWidth="1"/>
    <col min="11" max="11" width="11.10546875" style="198" customWidth="1"/>
    <col min="12" max="12" width="12.21484375" style="198" customWidth="1"/>
    <col min="13" max="13" width="2.10546875" style="198" customWidth="1"/>
    <col min="14" max="14" width="10.77734375" style="198" bestFit="1" customWidth="1"/>
    <col min="15" max="15" width="13.21484375" style="198" customWidth="1"/>
    <col min="16" max="16" width="9.99609375" style="198" customWidth="1"/>
    <col min="17" max="17" width="1.99609375" style="198" customWidth="1"/>
    <col min="18" max="18" width="9.3359375" style="198" customWidth="1"/>
    <col min="19" max="19" width="2.5546875" style="198" customWidth="1"/>
    <col min="20" max="20" width="10.10546875" style="198" bestFit="1" customWidth="1"/>
    <col min="21" max="21" width="1.99609375" style="198" customWidth="1"/>
    <col min="22" max="16384" width="7.10546875" style="198" customWidth="1"/>
  </cols>
  <sheetData>
    <row r="1" ht="15">
      <c r="G1" s="212" t="s">
        <v>126</v>
      </c>
    </row>
    <row r="2" ht="15">
      <c r="G2" s="212" t="s">
        <v>227</v>
      </c>
    </row>
    <row r="3" ht="15">
      <c r="G3" s="199"/>
    </row>
    <row r="5" spans="3:8" ht="15.75">
      <c r="C5" s="257" t="s">
        <v>228</v>
      </c>
      <c r="D5" s="257"/>
      <c r="E5" s="257"/>
      <c r="F5" s="257"/>
      <c r="G5" s="257"/>
      <c r="H5" s="201"/>
    </row>
    <row r="6" spans="3:7" ht="15.75">
      <c r="C6" s="257" t="s">
        <v>229</v>
      </c>
      <c r="D6" s="257"/>
      <c r="E6" s="257"/>
      <c r="F6" s="257"/>
      <c r="G6" s="257"/>
    </row>
    <row r="7" spans="3:9" ht="15">
      <c r="C7" s="258"/>
      <c r="D7" s="258"/>
      <c r="E7" s="258"/>
      <c r="F7" s="258"/>
      <c r="G7" s="258"/>
      <c r="H7" s="201"/>
      <c r="I7" s="201"/>
    </row>
    <row r="8" spans="3:9" ht="15.75">
      <c r="C8" s="200"/>
      <c r="D8" s="200"/>
      <c r="E8" s="200"/>
      <c r="F8" s="200"/>
      <c r="G8" s="200"/>
      <c r="H8" s="201"/>
      <c r="I8" s="201"/>
    </row>
    <row r="9" spans="3:9" ht="15.75">
      <c r="C9" s="200"/>
      <c r="D9" s="200"/>
      <c r="E9" s="200"/>
      <c r="F9" s="200"/>
      <c r="G9" s="200"/>
      <c r="H9" s="201"/>
      <c r="I9" s="201"/>
    </row>
    <row r="10" spans="3:9" ht="15.75">
      <c r="C10" s="200"/>
      <c r="D10" s="200"/>
      <c r="E10" s="200"/>
      <c r="F10" s="200"/>
      <c r="G10" s="200"/>
      <c r="H10" s="201"/>
      <c r="I10" s="201"/>
    </row>
    <row r="11" spans="3:9" ht="15.75">
      <c r="C11" s="200"/>
      <c r="D11" s="200"/>
      <c r="E11" s="200"/>
      <c r="F11" s="200"/>
      <c r="G11" s="200"/>
      <c r="H11" s="201"/>
      <c r="I11" s="201"/>
    </row>
    <row r="12" spans="3:7" ht="15.75">
      <c r="C12" s="200"/>
      <c r="D12" s="200"/>
      <c r="E12" s="201" t="s">
        <v>76</v>
      </c>
      <c r="F12" s="201"/>
      <c r="G12" s="201" t="s">
        <v>230</v>
      </c>
    </row>
    <row r="13" spans="5:7" ht="12.75">
      <c r="E13" s="201" t="s">
        <v>233</v>
      </c>
      <c r="F13" s="201" t="s">
        <v>231</v>
      </c>
      <c r="G13" s="201" t="s">
        <v>232</v>
      </c>
    </row>
    <row r="14" spans="1:7" ht="12.75">
      <c r="A14" s="201" t="s">
        <v>112</v>
      </c>
      <c r="C14" s="201" t="s">
        <v>233</v>
      </c>
      <c r="E14" s="201" t="s">
        <v>235</v>
      </c>
      <c r="F14" s="201" t="s">
        <v>211</v>
      </c>
      <c r="G14" s="201" t="s">
        <v>78</v>
      </c>
    </row>
    <row r="15" spans="1:7" ht="12.75">
      <c r="A15" s="202" t="s">
        <v>114</v>
      </c>
      <c r="C15" s="202" t="s">
        <v>234</v>
      </c>
      <c r="E15" s="215" t="s">
        <v>239</v>
      </c>
      <c r="F15" s="202" t="s">
        <v>236</v>
      </c>
      <c r="G15" s="202" t="s">
        <v>237</v>
      </c>
    </row>
    <row r="16" spans="3:7" ht="12.75">
      <c r="C16" s="203"/>
      <c r="G16" s="214">
        <v>0.00833333333</v>
      </c>
    </row>
    <row r="17" spans="1:5" ht="12.75">
      <c r="A17" s="201">
        <v>1</v>
      </c>
      <c r="C17" s="218">
        <v>39539</v>
      </c>
      <c r="E17" s="204">
        <v>19936348.7136</v>
      </c>
    </row>
    <row r="18" spans="1:3" ht="12.75">
      <c r="A18" s="201"/>
      <c r="C18" s="218"/>
    </row>
    <row r="19" spans="1:7" ht="12.75">
      <c r="A19" s="201">
        <v>2</v>
      </c>
      <c r="C19" s="218">
        <v>39569</v>
      </c>
      <c r="E19" s="204">
        <v>34382719.427099995</v>
      </c>
      <c r="F19" s="204">
        <v>27159534.07035</v>
      </c>
      <c r="G19" s="204">
        <v>226329.4504957182</v>
      </c>
    </row>
    <row r="20" spans="1:7" ht="12.75">
      <c r="A20" s="201"/>
      <c r="C20" s="218"/>
      <c r="F20" s="204"/>
      <c r="G20" s="204"/>
    </row>
    <row r="21" spans="1:7" ht="12.75">
      <c r="A21" s="201">
        <v>3</v>
      </c>
      <c r="C21" s="218">
        <v>39601</v>
      </c>
      <c r="E21" s="204">
        <v>50044222.1151</v>
      </c>
      <c r="F21" s="204">
        <v>42213470.7711</v>
      </c>
      <c r="G21" s="204">
        <v>351778.9229517884</v>
      </c>
    </row>
    <row r="22" spans="1:7" ht="12.75">
      <c r="A22" s="201"/>
      <c r="C22" s="218"/>
      <c r="D22" s="207"/>
      <c r="E22" s="207"/>
      <c r="F22" s="210"/>
      <c r="G22" s="204"/>
    </row>
    <row r="23" spans="1:7" ht="12.75">
      <c r="A23" s="201">
        <v>4</v>
      </c>
      <c r="C23" s="218">
        <v>39633</v>
      </c>
      <c r="D23" s="207"/>
      <c r="E23" s="210">
        <v>63776027.3286</v>
      </c>
      <c r="F23" s="210">
        <v>56910124.72184999</v>
      </c>
      <c r="G23" s="204">
        <v>474251.0391590495</v>
      </c>
    </row>
    <row r="24" spans="3:7" ht="12.75">
      <c r="C24" s="205"/>
      <c r="D24" s="207"/>
      <c r="E24" s="207"/>
      <c r="F24" s="207"/>
      <c r="G24" s="204"/>
    </row>
    <row r="25" spans="1:7" ht="12.75">
      <c r="A25" s="201"/>
      <c r="C25" s="205"/>
      <c r="G25" s="204"/>
    </row>
    <row r="26" spans="3:7" ht="12.75">
      <c r="C26" s="216" t="s">
        <v>240</v>
      </c>
      <c r="G26" s="204"/>
    </row>
    <row r="27" spans="1:7" ht="12.75">
      <c r="A27" s="206"/>
      <c r="B27" s="207"/>
      <c r="C27" s="208"/>
      <c r="D27" s="207"/>
      <c r="E27" s="207"/>
      <c r="F27" s="207"/>
      <c r="G27" s="209"/>
    </row>
    <row r="28" spans="1:7" ht="12.75">
      <c r="A28" s="207"/>
      <c r="B28" s="207"/>
      <c r="C28" s="208"/>
      <c r="D28" s="207"/>
      <c r="E28" s="207"/>
      <c r="F28" s="207"/>
      <c r="G28" s="207"/>
    </row>
    <row r="29" spans="1:7" ht="12.75">
      <c r="A29" s="259" t="s">
        <v>241</v>
      </c>
      <c r="B29" s="259"/>
      <c r="C29" s="259"/>
      <c r="D29" s="259"/>
      <c r="E29" s="259"/>
      <c r="F29" s="259"/>
      <c r="G29" s="259"/>
    </row>
    <row r="30" spans="3:6" ht="12.75">
      <c r="C30" s="205"/>
      <c r="F30" s="210"/>
    </row>
    <row r="31" spans="3:6" ht="12.75">
      <c r="C31" s="205"/>
      <c r="F31" s="210"/>
    </row>
    <row r="32" ht="15">
      <c r="A32" s="211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0" t="s">
        <v>148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20.25">
      <c r="A2" s="260" t="s">
        <v>157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38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38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38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38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38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38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38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38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38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38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38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39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46">
        <v>39114</v>
      </c>
    </row>
    <row r="25" ht="15">
      <c r="R25" s="146">
        <f>R24-30</f>
        <v>39084</v>
      </c>
    </row>
    <row r="28" spans="6:9" ht="15">
      <c r="F28" s="11"/>
      <c r="G28" s="11"/>
      <c r="H28" s="11"/>
      <c r="I28" s="11"/>
    </row>
    <row r="29" spans="5:9" ht="15">
      <c r="E29" s="143"/>
      <c r="F29" s="144"/>
      <c r="G29" s="145" t="s">
        <v>222</v>
      </c>
      <c r="H29" s="144"/>
      <c r="I29" s="144"/>
    </row>
    <row r="30" spans="6:9" ht="15">
      <c r="F30" s="11"/>
      <c r="G30" s="141"/>
      <c r="H30" s="11"/>
      <c r="I30" s="11"/>
    </row>
    <row r="31" spans="6:9" ht="15">
      <c r="F31" s="11"/>
      <c r="G31" s="141"/>
      <c r="H31" s="11"/>
      <c r="I31" s="11"/>
    </row>
    <row r="32" spans="6:9" ht="15">
      <c r="F32" s="11"/>
      <c r="G32" s="141"/>
      <c r="H32" s="11"/>
      <c r="I32" s="11"/>
    </row>
    <row r="33" spans="6:9" ht="15">
      <c r="F33" s="11"/>
      <c r="G33" s="141"/>
      <c r="H33" s="11"/>
      <c r="I33" s="11"/>
    </row>
    <row r="34" spans="6:9" ht="15">
      <c r="F34" s="11"/>
      <c r="G34" s="141"/>
      <c r="H34" s="11"/>
      <c r="I34" s="11"/>
    </row>
    <row r="35" spans="6:9" ht="15">
      <c r="F35" s="11"/>
      <c r="G35" s="141"/>
      <c r="H35" s="11"/>
      <c r="I35" s="11"/>
    </row>
    <row r="36" spans="6:9" ht="15">
      <c r="F36" s="11"/>
      <c r="G36" s="141"/>
      <c r="H36" s="11"/>
      <c r="I36" s="11"/>
    </row>
    <row r="37" spans="6:9" ht="15">
      <c r="F37" s="11"/>
      <c r="G37" s="141"/>
      <c r="H37" s="11"/>
      <c r="I37" s="11"/>
    </row>
    <row r="38" spans="6:9" ht="15">
      <c r="F38" s="11"/>
      <c r="G38" s="141"/>
      <c r="H38" s="11"/>
      <c r="I38" s="11"/>
    </row>
    <row r="39" spans="6:9" ht="15">
      <c r="F39" s="11"/>
      <c r="G39" s="141"/>
      <c r="H39" s="11"/>
      <c r="I39" s="11"/>
    </row>
    <row r="40" spans="6:9" ht="15">
      <c r="F40" s="11"/>
      <c r="G40" s="141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45" t="s">
        <v>179</v>
      </c>
      <c r="B1" s="246"/>
      <c r="C1" s="246"/>
      <c r="D1" s="246"/>
      <c r="E1" s="246"/>
      <c r="F1" s="246"/>
      <c r="G1" s="246"/>
      <c r="H1" s="246"/>
      <c r="I1" s="247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48" t="e">
        <f>'Sch1, pg 3'!#REF!</f>
        <v>#REF!</v>
      </c>
      <c r="B3" s="249"/>
      <c r="C3" s="249"/>
      <c r="D3" s="249"/>
      <c r="E3" s="249"/>
      <c r="F3" s="249"/>
      <c r="G3" s="249"/>
      <c r="H3" s="249"/>
      <c r="I3" s="261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65"/>
      <c r="D9" s="266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6" t="s">
        <v>205</v>
      </c>
      <c r="B11" s="77">
        <v>0</v>
      </c>
      <c r="C11" s="78"/>
      <c r="D11" s="79"/>
      <c r="E11" s="78"/>
      <c r="F11" s="78"/>
      <c r="G11" s="80"/>
      <c r="H11" s="81">
        <v>0</v>
      </c>
      <c r="I11" s="82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62" t="str">
        <f>'Sch1, pg 3'!A5</f>
        <v>June 2008</v>
      </c>
      <c r="B22" s="263"/>
      <c r="C22" s="263"/>
      <c r="D22" s="263"/>
      <c r="E22" s="263"/>
      <c r="F22" s="263"/>
      <c r="G22" s="263"/>
      <c r="H22" s="263"/>
      <c r="I22" s="264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6" t="s">
        <v>205</v>
      </c>
      <c r="B29" s="77">
        <v>0</v>
      </c>
      <c r="C29" s="78"/>
      <c r="D29" s="79"/>
      <c r="E29" s="78"/>
      <c r="F29" s="78"/>
      <c r="G29" s="80"/>
      <c r="H29" s="81">
        <v>0</v>
      </c>
      <c r="I29" s="82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62" t="e">
        <f>'Sch1, pg 3'!#REF!</f>
        <v>#REF!</v>
      </c>
      <c r="B40" s="263"/>
      <c r="C40" s="263"/>
      <c r="D40" s="263"/>
      <c r="E40" s="263"/>
      <c r="F40" s="263"/>
      <c r="G40" s="263"/>
      <c r="H40" s="263"/>
      <c r="I40" s="264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6" t="s">
        <v>205</v>
      </c>
      <c r="B47" s="77">
        <v>0</v>
      </c>
      <c r="C47" s="78"/>
      <c r="D47" s="79"/>
      <c r="E47" s="78"/>
      <c r="F47" s="78"/>
      <c r="G47" s="80"/>
      <c r="H47" s="81">
        <v>0</v>
      </c>
      <c r="I47" s="82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2008-05-16T15:46:44Z</cp:lastPrinted>
  <dcterms:created xsi:type="dcterms:W3CDTF">1997-07-11T13:48:23Z</dcterms:created>
  <dcterms:modified xsi:type="dcterms:W3CDTF">2008-05-16T17:59:45Z</dcterms:modified>
  <cp:category/>
  <cp:version/>
  <cp:contentType/>
  <cp:contentStatus/>
</cp:coreProperties>
</file>